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9708" activeTab="6"/>
  </bookViews>
  <sheets>
    <sheet name="champion " sheetId="1" r:id="rId1"/>
    <sheet name="expert " sheetId="2" r:id="rId2"/>
    <sheet name="clubman E1 " sheetId="3" r:id="rId3"/>
    <sheet name="clubman E2 " sheetId="4" r:id="rId4"/>
    <sheet name="clubman E3 " sheetId="5" r:id="rId5"/>
    <sheet name="over 40" sheetId="6" r:id="rId6"/>
    <sheet name="clubman overall " sheetId="7" r:id="rId7"/>
  </sheets>
  <definedNames>
    <definedName name="_xlnm.Print_Area" localSheetId="0">'champion '!$A$1:$S$20</definedName>
    <definedName name="_xlnm.Print_Area" localSheetId="2">'clubman E1 '!$A$1:$S$36</definedName>
    <definedName name="_xlnm.Print_Area" localSheetId="3">'clubman E2 '!$A$1:$S$63</definedName>
    <definedName name="_xlnm.Print_Area" localSheetId="4">'clubman E3 '!$A$1:$S$26</definedName>
    <definedName name="_xlnm.Print_Area" localSheetId="6">'clubman overall '!$A$1:$T$64</definedName>
    <definedName name="_xlnm.Print_Area" localSheetId="1">'expert '!$A$1:$S$46</definedName>
    <definedName name="_xlnm.Print_Area" localSheetId="5">'over 40'!$A$1:$S$51</definedName>
    <definedName name="Z_23CD6E72_76AA_4700_BAA8_E2446557D69A_.wvu.PrintArea" localSheetId="0" hidden="1">'champion '!$A$1:$S$20</definedName>
    <definedName name="Z_23CD6E72_76AA_4700_BAA8_E2446557D69A_.wvu.PrintArea" localSheetId="2" hidden="1">'clubman E1 '!$A$1:$S$36</definedName>
    <definedName name="Z_23CD6E72_76AA_4700_BAA8_E2446557D69A_.wvu.PrintArea" localSheetId="3" hidden="1">'clubman E2 '!$A$1:$S$63</definedName>
    <definedName name="Z_23CD6E72_76AA_4700_BAA8_E2446557D69A_.wvu.PrintArea" localSheetId="4" hidden="1">'clubman E3 '!$A$1:$S$26</definedName>
    <definedName name="Z_23CD6E72_76AA_4700_BAA8_E2446557D69A_.wvu.PrintArea" localSheetId="6" hidden="1">'clubman overall '!$A$1:$T$64</definedName>
    <definedName name="Z_23CD6E72_76AA_4700_BAA8_E2446557D69A_.wvu.PrintArea" localSheetId="1" hidden="1">'expert '!$A$1:$S$46</definedName>
    <definedName name="Z_23CD6E72_76AA_4700_BAA8_E2446557D69A_.wvu.PrintArea" localSheetId="5" hidden="1">'over 40'!$A$1:$S$51</definedName>
    <definedName name="Z_5099A574_A6BF_4E36_AB74_0893B23D20D3_.wvu.PrintArea" localSheetId="0" hidden="1">'champion '!$A$1:$S$20</definedName>
    <definedName name="Z_5099A574_A6BF_4E36_AB74_0893B23D20D3_.wvu.PrintArea" localSheetId="2" hidden="1">'clubman E1 '!$A$1:$S$36</definedName>
    <definedName name="Z_5099A574_A6BF_4E36_AB74_0893B23D20D3_.wvu.PrintArea" localSheetId="3" hidden="1">'clubman E2 '!$A$1:$S$63</definedName>
    <definedName name="Z_5099A574_A6BF_4E36_AB74_0893B23D20D3_.wvu.PrintArea" localSheetId="4" hidden="1">'clubman E3 '!$A$1:$S$26</definedName>
    <definedName name="Z_5099A574_A6BF_4E36_AB74_0893B23D20D3_.wvu.PrintArea" localSheetId="6" hidden="1">'clubman overall '!$A$1:$T$64</definedName>
    <definedName name="Z_5099A574_A6BF_4E36_AB74_0893B23D20D3_.wvu.PrintArea" localSheetId="1" hidden="1">'expert '!$A$1:$S$46</definedName>
    <definedName name="Z_5099A574_A6BF_4E36_AB74_0893B23D20D3_.wvu.PrintArea" localSheetId="5" hidden="1">'over 40'!$A$1:$S$51</definedName>
    <definedName name="Z_6B21914A_F53A_48AD_8EFC_B82D805515DA_.wvu.PrintArea" localSheetId="0" hidden="1">'champion '!$A$1:$S$20</definedName>
    <definedName name="Z_6B21914A_F53A_48AD_8EFC_B82D805515DA_.wvu.PrintArea" localSheetId="2" hidden="1">'clubman E1 '!$A$1:$S$36</definedName>
    <definedName name="Z_6B21914A_F53A_48AD_8EFC_B82D805515DA_.wvu.PrintArea" localSheetId="3" hidden="1">'clubman E2 '!$A$1:$S$63</definedName>
    <definedName name="Z_6B21914A_F53A_48AD_8EFC_B82D805515DA_.wvu.PrintArea" localSheetId="4" hidden="1">'clubman E3 '!$A$1:$S$26</definedName>
    <definedName name="Z_6B21914A_F53A_48AD_8EFC_B82D805515DA_.wvu.PrintArea" localSheetId="6" hidden="1">'clubman overall '!$A$1:$T$64</definedName>
    <definedName name="Z_6B21914A_F53A_48AD_8EFC_B82D805515DA_.wvu.PrintArea" localSheetId="1" hidden="1">'expert '!$A$1:$S$46</definedName>
    <definedName name="Z_6B21914A_F53A_48AD_8EFC_B82D805515DA_.wvu.PrintArea" localSheetId="5" hidden="1">'over 40'!$A$1:$S$51</definedName>
  </definedNames>
  <calcPr fullCalcOnLoad="1"/>
</workbook>
</file>

<file path=xl/comments1.xml><?xml version="1.0" encoding="utf-8"?>
<comments xmlns="http://schemas.openxmlformats.org/spreadsheetml/2006/main">
  <authors>
    <author>GIANNINA</author>
  </authors>
  <commentList>
    <comment ref="N5" authorId="0">
      <text>
        <r>
          <rPr>
            <sz val="10"/>
            <rFont val="Arial"/>
            <family val="0"/>
          </rPr>
          <t>JIM'S DROPPED
11 POINTS  FOR ROUND 4</t>
        </r>
        <r>
          <rPr>
            <sz val="10"/>
            <rFont val="Arial"/>
            <family val="0"/>
          </rPr>
          <t xml:space="preserve">
</t>
        </r>
      </text>
    </comment>
    <comment ref="N33" authorId="0">
      <text>
        <r>
          <rPr>
            <sz val="10"/>
            <rFont val="Arial"/>
            <family val="0"/>
          </rPr>
          <t>JIM'S DROPPED
11 POINTS  FOR ROUND 4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GIANNINA</author>
  </authors>
  <commentList>
    <comment ref="M5" authorId="0">
      <text>
        <r>
          <rPr>
            <sz val="10"/>
            <rFont val="Arial"/>
            <family val="0"/>
          </rPr>
          <t xml:space="preserve">Patrick's dropped 5 points from round 3
</t>
        </r>
      </text>
    </comment>
    <comment ref="P8" authorId="0">
      <text>
        <r>
          <rPr>
            <sz val="10"/>
            <rFont val="Arial"/>
            <family val="0"/>
          </rPr>
          <t xml:space="preserve">Marrk's dropped 4 points from round 6
</t>
        </r>
      </text>
    </comment>
    <comment ref="M84" authorId="0">
      <text>
        <r>
          <rPr>
            <sz val="10"/>
            <rFont val="Arial"/>
            <family val="0"/>
          </rPr>
          <t xml:space="preserve">Patrick's dropped 5 points from round 3
</t>
        </r>
      </text>
    </comment>
    <comment ref="P77" authorId="0">
      <text>
        <r>
          <rPr>
            <sz val="10"/>
            <rFont val="Arial"/>
            <family val="0"/>
          </rPr>
          <t xml:space="preserve">Marrk's dropped 4 points from round 6
</t>
        </r>
      </text>
    </comment>
    <comment ref="B95" authorId="0">
      <text>
        <r>
          <rPr>
            <sz val="10"/>
            <rFont val="Arial"/>
            <family val="0"/>
          </rPr>
          <t>GIANNINA:</t>
        </r>
        <r>
          <rPr>
            <sz val="10"/>
            <rFont val="Arial"/>
            <family val="0"/>
          </rPr>
          <t xml:space="preserve">
cambio  categoria
</t>
        </r>
      </text>
    </comment>
    <comment ref="C15" authorId="0">
      <text>
        <r>
          <rPr>
            <sz val="10"/>
            <rFont val="Arial"/>
            <family val="0"/>
          </rPr>
          <t>steven rode in clubman</t>
        </r>
      </text>
    </comment>
  </commentList>
</comments>
</file>

<file path=xl/comments3.xml><?xml version="1.0" encoding="utf-8"?>
<comments xmlns="http://schemas.openxmlformats.org/spreadsheetml/2006/main">
  <authors>
    <author>GIANNINA</author>
  </authors>
  <commentList>
    <comment ref="C6" authorId="0">
      <text>
        <r>
          <rPr>
            <sz val="10"/>
            <rFont val="Arial"/>
            <family val="0"/>
          </rPr>
          <t xml:space="preserve">Dave rode in E3 !!!
</t>
        </r>
      </text>
    </comment>
    <comment ref="D6" authorId="0">
      <text>
        <r>
          <rPr>
            <sz val="10"/>
            <rFont val="Arial"/>
            <family val="0"/>
          </rPr>
          <t xml:space="preserve">DAVE RODE IN E3 !
</t>
        </r>
      </text>
    </comment>
    <comment ref="E18" authorId="0">
      <text>
        <r>
          <rPr>
            <sz val="10"/>
            <rFont val="Arial"/>
            <family val="0"/>
          </rPr>
          <t xml:space="preserve">ADELE RIDE IN E3 !
</t>
        </r>
      </text>
    </comment>
    <comment ref="E20" authorId="0">
      <text>
        <r>
          <rPr>
            <sz val="10"/>
            <rFont val="Arial"/>
            <family val="0"/>
          </rPr>
          <t>david rode in E2</t>
        </r>
        <r>
          <rPr>
            <sz val="10"/>
            <rFont val="Arial"/>
            <family val="0"/>
          </rPr>
          <t xml:space="preserve">
</t>
        </r>
      </text>
    </comment>
    <comment ref="D20" authorId="0">
      <text>
        <r>
          <rPr>
            <sz val="10"/>
            <rFont val="Arial"/>
            <family val="0"/>
          </rPr>
          <t>david rode in E2</t>
        </r>
        <r>
          <rPr>
            <sz val="10"/>
            <rFont val="Arial"/>
            <family val="0"/>
          </rPr>
          <t xml:space="preserve">
</t>
        </r>
      </text>
    </comment>
    <comment ref="C20" authorId="0">
      <text>
        <r>
          <rPr>
            <sz val="10"/>
            <rFont val="Arial"/>
            <family val="0"/>
          </rPr>
          <t>david rode in E2 !</t>
        </r>
        <r>
          <rPr>
            <sz val="10"/>
            <rFont val="Arial"/>
            <family val="0"/>
          </rPr>
          <t xml:space="preserve">
</t>
        </r>
      </text>
    </comment>
    <comment ref="D14" authorId="0">
      <text>
        <r>
          <rPr>
            <sz val="10"/>
            <rFont val="Arial"/>
            <family val="0"/>
          </rPr>
          <t>lee rod in E2 !</t>
        </r>
        <r>
          <rPr>
            <sz val="10"/>
            <rFont val="Arial"/>
            <family val="0"/>
          </rPr>
          <t xml:space="preserve">
</t>
        </r>
      </text>
    </comment>
    <comment ref="E14" authorId="0">
      <text>
        <r>
          <rPr>
            <sz val="10"/>
            <rFont val="Arial"/>
            <family val="0"/>
          </rPr>
          <t>lee rode in E2</t>
        </r>
        <r>
          <rPr>
            <sz val="10"/>
            <rFont val="Arial"/>
            <family val="0"/>
          </rPr>
          <t xml:space="preserve">
</t>
        </r>
      </text>
    </comment>
    <comment ref="F14" authorId="0">
      <text>
        <r>
          <rPr>
            <sz val="10"/>
            <rFont val="Arial"/>
            <family val="0"/>
          </rPr>
          <t>lee rode in E2 !</t>
        </r>
        <r>
          <rPr>
            <sz val="10"/>
            <rFont val="Arial"/>
            <family val="0"/>
          </rPr>
          <t xml:space="preserve">
</t>
        </r>
      </text>
    </comment>
    <comment ref="G14" authorId="0">
      <text>
        <r>
          <rPr>
            <sz val="10"/>
            <rFont val="Arial"/>
            <family val="0"/>
          </rPr>
          <t>lee rod in E2 !</t>
        </r>
        <r>
          <rPr>
            <sz val="10"/>
            <rFont val="Arial"/>
            <family val="0"/>
          </rPr>
          <t xml:space="preserve">
</t>
        </r>
      </text>
    </comment>
    <comment ref="K5" authorId="0">
      <text>
        <r>
          <rPr>
            <sz val="10"/>
            <rFont val="Arial"/>
            <family val="0"/>
          </rPr>
          <t>james's dropped 8 points from round 1</t>
        </r>
        <r>
          <rPr>
            <sz val="10"/>
            <rFont val="Arial"/>
            <family val="0"/>
          </rPr>
          <t xml:space="preserve">
</t>
        </r>
      </text>
    </comment>
    <comment ref="L5" authorId="0">
      <text>
        <r>
          <rPr>
            <sz val="10"/>
            <rFont val="Arial"/>
            <family val="0"/>
          </rPr>
          <t>james's dropped 15 points from round 2</t>
        </r>
        <r>
          <rPr>
            <sz val="10"/>
            <rFont val="Arial"/>
            <family val="0"/>
          </rPr>
          <t xml:space="preserve">
</t>
        </r>
      </text>
    </comment>
    <comment ref="K59" authorId="0">
      <text>
        <r>
          <rPr>
            <sz val="10"/>
            <rFont val="Arial"/>
            <family val="0"/>
          </rPr>
          <t>james's dropped 8 points from round 1</t>
        </r>
        <r>
          <rPr>
            <sz val="10"/>
            <rFont val="Arial"/>
            <family val="0"/>
          </rPr>
          <t xml:space="preserve">
</t>
        </r>
      </text>
    </comment>
    <comment ref="L59" authorId="0">
      <text>
        <r>
          <rPr>
            <sz val="10"/>
            <rFont val="Arial"/>
            <family val="0"/>
          </rPr>
          <t>james's dropped 15 points from round 2</t>
        </r>
        <r>
          <rPr>
            <sz val="10"/>
            <rFont val="Arial"/>
            <family val="0"/>
          </rPr>
          <t xml:space="preserve">
</t>
        </r>
      </text>
    </comment>
    <comment ref="C55" authorId="0">
      <text>
        <r>
          <rPr>
            <sz val="10"/>
            <rFont val="Arial"/>
            <family val="0"/>
          </rPr>
          <t xml:space="preserve">Dave rode in E3 !!!
</t>
        </r>
      </text>
    </comment>
    <comment ref="D55" authorId="0">
      <text>
        <r>
          <rPr>
            <sz val="10"/>
            <rFont val="Arial"/>
            <family val="0"/>
          </rPr>
          <t xml:space="preserve">DAVE RODE IN E3 !
</t>
        </r>
      </text>
    </comment>
    <comment ref="D62" authorId="0">
      <text>
        <r>
          <rPr>
            <sz val="10"/>
            <rFont val="Arial"/>
            <family val="0"/>
          </rPr>
          <t>lee rod in E2 !</t>
        </r>
        <r>
          <rPr>
            <sz val="10"/>
            <rFont val="Arial"/>
            <family val="0"/>
          </rPr>
          <t xml:space="preserve">
</t>
        </r>
      </text>
    </comment>
    <comment ref="E62" authorId="0">
      <text>
        <r>
          <rPr>
            <sz val="10"/>
            <rFont val="Arial"/>
            <family val="0"/>
          </rPr>
          <t>lee rode in E2</t>
        </r>
        <r>
          <rPr>
            <sz val="10"/>
            <rFont val="Arial"/>
            <family val="0"/>
          </rPr>
          <t xml:space="preserve">
</t>
        </r>
      </text>
    </comment>
    <comment ref="F62" authorId="0">
      <text>
        <r>
          <rPr>
            <sz val="10"/>
            <rFont val="Arial"/>
            <family val="0"/>
          </rPr>
          <t>lee rode in E2 !</t>
        </r>
        <r>
          <rPr>
            <sz val="10"/>
            <rFont val="Arial"/>
            <family val="0"/>
          </rPr>
          <t xml:space="preserve">
</t>
        </r>
      </text>
    </comment>
    <comment ref="G62" authorId="0">
      <text>
        <r>
          <rPr>
            <sz val="10"/>
            <rFont val="Arial"/>
            <family val="0"/>
          </rPr>
          <t>lee rod in E2 !</t>
        </r>
        <r>
          <rPr>
            <sz val="10"/>
            <rFont val="Arial"/>
            <family val="0"/>
          </rPr>
          <t xml:space="preserve">
</t>
        </r>
      </text>
    </comment>
    <comment ref="E47" authorId="0">
      <text>
        <r>
          <rPr>
            <sz val="10"/>
            <rFont val="Arial"/>
            <family val="0"/>
          </rPr>
          <t xml:space="preserve">ADELE RIDE IN E3 !
</t>
        </r>
      </text>
    </comment>
    <comment ref="C56" authorId="0">
      <text>
        <r>
          <rPr>
            <sz val="10"/>
            <rFont val="Arial"/>
            <family val="0"/>
          </rPr>
          <t>david rode in E2 !</t>
        </r>
        <r>
          <rPr>
            <sz val="10"/>
            <rFont val="Arial"/>
            <family val="0"/>
          </rPr>
          <t xml:space="preserve">
</t>
        </r>
      </text>
    </comment>
    <comment ref="D56" authorId="0">
      <text>
        <r>
          <rPr>
            <sz val="10"/>
            <rFont val="Arial"/>
            <family val="0"/>
          </rPr>
          <t>david rode in E2</t>
        </r>
        <r>
          <rPr>
            <sz val="10"/>
            <rFont val="Arial"/>
            <family val="0"/>
          </rPr>
          <t xml:space="preserve">
</t>
        </r>
      </text>
    </comment>
    <comment ref="E56" authorId="0">
      <text>
        <r>
          <rPr>
            <sz val="10"/>
            <rFont val="Arial"/>
            <family val="0"/>
          </rPr>
          <t>david rode in E2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GIANNINA</author>
  </authors>
  <commentList>
    <comment ref="H17" authorId="0">
      <text>
        <r>
          <rPr>
            <sz val="10"/>
            <rFont val="Arial"/>
            <family val="0"/>
          </rPr>
          <t>david rode in E1 !!</t>
        </r>
        <r>
          <rPr>
            <sz val="10"/>
            <rFont val="Arial"/>
            <family val="0"/>
          </rPr>
          <t xml:space="preserve">
</t>
        </r>
      </text>
    </comment>
    <comment ref="H21" authorId="0">
      <text>
        <r>
          <rPr>
            <sz val="10"/>
            <rFont val="Arial"/>
            <family val="0"/>
          </rPr>
          <t>lee rode in E1 !</t>
        </r>
        <r>
          <rPr>
            <sz val="10"/>
            <rFont val="Arial"/>
            <family val="0"/>
          </rPr>
          <t xml:space="preserve">
</t>
        </r>
      </text>
    </comment>
    <comment ref="I21" authorId="0">
      <text>
        <r>
          <rPr>
            <sz val="10"/>
            <rFont val="Arial"/>
            <family val="0"/>
          </rPr>
          <t>lee rode in E1!</t>
        </r>
        <r>
          <rPr>
            <sz val="10"/>
            <rFont val="Arial"/>
            <family val="0"/>
          </rPr>
          <t xml:space="preserve">
</t>
        </r>
      </text>
    </comment>
    <comment ref="H89" authorId="0">
      <text>
        <r>
          <rPr>
            <sz val="10"/>
            <rFont val="Arial"/>
            <family val="0"/>
          </rPr>
          <t>david rode in E1 !!</t>
        </r>
        <r>
          <rPr>
            <sz val="10"/>
            <rFont val="Arial"/>
            <family val="0"/>
          </rPr>
          <t xml:space="preserve">
</t>
        </r>
      </text>
    </comment>
    <comment ref="H100" authorId="0">
      <text>
        <r>
          <rPr>
            <sz val="10"/>
            <rFont val="Arial"/>
            <family val="0"/>
          </rPr>
          <t>lee rode in E1 !</t>
        </r>
        <r>
          <rPr>
            <sz val="10"/>
            <rFont val="Arial"/>
            <family val="0"/>
          </rPr>
          <t xml:space="preserve">
</t>
        </r>
      </text>
    </comment>
    <comment ref="I100" authorId="0">
      <text>
        <r>
          <rPr>
            <sz val="10"/>
            <rFont val="Arial"/>
            <family val="0"/>
          </rPr>
          <t>lee rode in E1!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GIANNINA</author>
  </authors>
  <commentList>
    <comment ref="E9" authorId="0">
      <text>
        <r>
          <rPr>
            <sz val="10"/>
            <rFont val="Arial"/>
            <family val="0"/>
          </rPr>
          <t>DAVID RODE IN E1 !</t>
        </r>
        <r>
          <rPr>
            <sz val="10"/>
            <rFont val="Arial"/>
            <family val="0"/>
          </rPr>
          <t xml:space="preserve">
</t>
        </r>
      </text>
    </comment>
    <comment ref="F9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G9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H9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I9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J9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E40" authorId="0">
      <text>
        <r>
          <rPr>
            <sz val="10"/>
            <rFont val="Arial"/>
            <family val="0"/>
          </rPr>
          <t>DAVID RODE IN E1 !</t>
        </r>
        <r>
          <rPr>
            <sz val="10"/>
            <rFont val="Arial"/>
            <family val="0"/>
          </rPr>
          <t xml:space="preserve">
</t>
        </r>
      </text>
    </comment>
    <comment ref="F40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G40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H40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I40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  <comment ref="J40" authorId="0">
      <text>
        <r>
          <rPr>
            <sz val="10"/>
            <rFont val="Arial"/>
            <family val="0"/>
          </rPr>
          <t>dave rode in E1 !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GIANNINA</author>
  </authors>
  <commentList>
    <comment ref="O5" authorId="0">
      <text>
        <r>
          <rPr>
            <sz val="10"/>
            <rFont val="Arial"/>
            <family val="0"/>
          </rPr>
          <t xml:space="preserve">John's dropped 2 points from round 5
</t>
        </r>
      </text>
    </comment>
    <comment ref="O85" authorId="0">
      <text>
        <r>
          <rPr>
            <sz val="10"/>
            <rFont val="Arial"/>
            <family val="0"/>
          </rPr>
          <t xml:space="preserve">John's dropped 2 points from round 5
</t>
        </r>
      </text>
    </comment>
    <comment ref="C99" authorId="0">
      <text>
        <r>
          <rPr>
            <sz val="10"/>
            <rFont val="Arial"/>
            <family val="0"/>
          </rPr>
          <t>peter rode in clubman</t>
        </r>
        <r>
          <rPr>
            <sz val="10"/>
            <rFont val="Arial"/>
            <family val="0"/>
          </rPr>
          <t xml:space="preserve">
</t>
        </r>
      </text>
    </comment>
    <comment ref="C110" authorId="0">
      <text>
        <r>
          <rPr>
            <sz val="10"/>
            <rFont val="Arial"/>
            <family val="0"/>
          </rPr>
          <t>WILLIAM RODE IN CLUBMAN</t>
        </r>
        <r>
          <rPr>
            <sz val="10"/>
            <rFont val="Arial"/>
            <family val="0"/>
          </rPr>
          <t xml:space="preserve">
</t>
        </r>
      </text>
    </comment>
    <comment ref="C108" authorId="0">
      <text>
        <r>
          <rPr>
            <sz val="10"/>
            <rFont val="Arial"/>
            <family val="0"/>
          </rPr>
          <t>TIM RODE IN CLUBMAN</t>
        </r>
        <r>
          <rPr>
            <sz val="10"/>
            <rFont val="Arial"/>
            <family val="0"/>
          </rPr>
          <t xml:space="preserve">
</t>
        </r>
      </text>
    </comment>
    <comment ref="C84" authorId="0">
      <text>
        <r>
          <rPr>
            <sz val="10"/>
            <rFont val="Arial"/>
            <family val="0"/>
          </rPr>
          <t>JOHN RODE IN CLUBMAN</t>
        </r>
        <r>
          <rPr>
            <sz val="10"/>
            <rFont val="Arial"/>
            <family val="0"/>
          </rPr>
          <t xml:space="preserve">
</t>
        </r>
      </text>
    </comment>
    <comment ref="C103" authorId="0">
      <text>
        <r>
          <rPr>
            <sz val="10"/>
            <rFont val="Arial"/>
            <family val="0"/>
          </rPr>
          <t>STEPHEN RODE IN CLUBMAN</t>
        </r>
        <r>
          <rPr>
            <sz val="10"/>
            <rFont val="Arial"/>
            <family val="0"/>
          </rPr>
          <t xml:space="preserve">
</t>
        </r>
      </text>
    </comment>
    <comment ref="D99" authorId="0">
      <text>
        <r>
          <rPr>
            <sz val="10"/>
            <rFont val="Arial"/>
            <family val="0"/>
          </rPr>
          <t>PETER RODE IN CLUBMAN</t>
        </r>
        <r>
          <rPr>
            <sz val="10"/>
            <rFont val="Arial"/>
            <family val="0"/>
          </rPr>
          <t xml:space="preserve">
</t>
        </r>
      </text>
    </comment>
    <comment ref="D84" authorId="0">
      <text>
        <r>
          <rPr>
            <sz val="10"/>
            <rFont val="Arial"/>
            <family val="0"/>
          </rPr>
          <t>JOHN RODE IN CLUBMAN</t>
        </r>
        <r>
          <rPr>
            <sz val="10"/>
            <rFont val="Arial"/>
            <family val="0"/>
          </rPr>
          <t xml:space="preserve">
</t>
        </r>
      </text>
    </comment>
    <comment ref="E99" authorId="0">
      <text>
        <r>
          <rPr>
            <sz val="10"/>
            <rFont val="Arial"/>
            <family val="0"/>
          </rPr>
          <t>PETER RODE IN CLUBMAN</t>
        </r>
        <r>
          <rPr>
            <sz val="10"/>
            <rFont val="Arial"/>
            <family val="0"/>
          </rPr>
          <t xml:space="preserve">
</t>
        </r>
      </text>
    </comment>
    <comment ref="F110" authorId="0">
      <text>
        <r>
          <rPr>
            <sz val="10"/>
            <rFont val="Arial"/>
            <family val="0"/>
          </rPr>
          <t>WILLIAM RODE IN CLUBMAN</t>
        </r>
        <r>
          <rPr>
            <sz val="10"/>
            <rFont val="Arial"/>
            <family val="0"/>
          </rPr>
          <t xml:space="preserve">
</t>
        </r>
      </text>
    </comment>
    <comment ref="G110" authorId="0">
      <text>
        <r>
          <rPr>
            <sz val="10"/>
            <rFont val="Arial"/>
            <family val="0"/>
          </rPr>
          <t>WILLIAM RODE IN CLUBMAN</t>
        </r>
        <r>
          <rPr>
            <sz val="10"/>
            <rFont val="Arial"/>
            <family val="0"/>
          </rPr>
          <t xml:space="preserve">
</t>
        </r>
      </text>
    </comment>
    <comment ref="F109" authorId="0">
      <text>
        <r>
          <rPr>
            <sz val="10"/>
            <rFont val="Arial"/>
            <family val="0"/>
          </rPr>
          <t>BEATY RODE IN CLUBMAN</t>
        </r>
        <r>
          <rPr>
            <sz val="10"/>
            <rFont val="Arial"/>
            <family val="0"/>
          </rPr>
          <t xml:space="preserve">
</t>
        </r>
      </text>
    </comment>
    <comment ref="G109" authorId="0">
      <text>
        <r>
          <rPr>
            <sz val="10"/>
            <rFont val="Arial"/>
            <family val="0"/>
          </rPr>
          <t>BEATY RIDE IN CLUBMAN</t>
        </r>
      </text>
    </comment>
    <comment ref="F108" authorId="0">
      <text>
        <r>
          <rPr>
            <sz val="10"/>
            <rFont val="Arial"/>
            <family val="0"/>
          </rPr>
          <t>TIM RODE IN CLUBMAN</t>
        </r>
        <r>
          <rPr>
            <sz val="10"/>
            <rFont val="Arial"/>
            <family val="0"/>
          </rPr>
          <t xml:space="preserve">
</t>
        </r>
      </text>
    </comment>
    <comment ref="G108" authorId="0">
      <text>
        <r>
          <rPr>
            <sz val="10"/>
            <rFont val="Arial"/>
            <family val="0"/>
          </rPr>
          <t>TIM RODE IN CLUBMAN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GIANNINA</author>
  </authors>
  <commentList>
    <comment ref="M6" authorId="0">
      <text>
        <r>
          <rPr>
            <sz val="10"/>
            <rFont val="Arial"/>
            <family val="0"/>
          </rPr>
          <t>James's dropped 5 points from 2 round</t>
        </r>
        <r>
          <rPr>
            <sz val="10"/>
            <rFont val="Arial"/>
            <family val="0"/>
          </rPr>
          <t xml:space="preserve">
</t>
        </r>
      </text>
    </comment>
    <comment ref="M103" authorId="0">
      <text>
        <r>
          <rPr>
            <sz val="10"/>
            <rFont val="Arial"/>
            <family val="0"/>
          </rPr>
          <t>James's dropped 5 points from 2 round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<sst xmlns="http://schemas.openxmlformats.org/spreadsheetml/2006/main" count="4064" uniqueCount="272">
  <si>
    <t>graythwaite</t>
  </si>
  <si>
    <t>stang</t>
  </si>
  <si>
    <t>otterburn</t>
  </si>
  <si>
    <t>langdale</t>
  </si>
  <si>
    <t>NS</t>
  </si>
  <si>
    <t>white horse</t>
  </si>
  <si>
    <t>RACE</t>
  </si>
  <si>
    <t>DATE</t>
  </si>
  <si>
    <t>DNF</t>
  </si>
  <si>
    <t>Jim Wright</t>
  </si>
  <si>
    <t>Luke Lusher</t>
  </si>
  <si>
    <t>Darren Gill</t>
  </si>
  <si>
    <t>Sean Robinson</t>
  </si>
  <si>
    <t>Will Midgley</t>
  </si>
  <si>
    <t>Ricky Mair</t>
  </si>
  <si>
    <t>Mark Anderson</t>
  </si>
  <si>
    <t>Ben Clarke</t>
  </si>
  <si>
    <t>keith Readman</t>
  </si>
  <si>
    <t>Paul Watson</t>
  </si>
  <si>
    <t>Gary Lancaster</t>
  </si>
  <si>
    <t>Neil Boyd</t>
  </si>
  <si>
    <t>Richard Copsey</t>
  </si>
  <si>
    <t>Vince Harker</t>
  </si>
  <si>
    <t>tot</t>
  </si>
  <si>
    <t>14|5</t>
  </si>
  <si>
    <t>23|4</t>
  </si>
  <si>
    <t>25|6</t>
  </si>
  <si>
    <t>09|7</t>
  </si>
  <si>
    <t>08|7</t>
  </si>
  <si>
    <t>10|9</t>
  </si>
  <si>
    <t>24|9</t>
  </si>
  <si>
    <t>10|10</t>
  </si>
  <si>
    <t>overall</t>
  </si>
  <si>
    <t>Richard Hallam</t>
  </si>
  <si>
    <t>Patrick Goodwin</t>
  </si>
  <si>
    <t>Paddy Langan</t>
  </si>
  <si>
    <t>Craig Beattie</t>
  </si>
  <si>
    <t>Mark Weaver</t>
  </si>
  <si>
    <t>Philip Fallows</t>
  </si>
  <si>
    <t>David Nellis</t>
  </si>
  <si>
    <t>Mark Wilkinson</t>
  </si>
  <si>
    <t>Mark Raynor</t>
  </si>
  <si>
    <t>Jon Cox</t>
  </si>
  <si>
    <t>Andy Longden</t>
  </si>
  <si>
    <t>Paul Willis</t>
  </si>
  <si>
    <t>Rob Poulton</t>
  </si>
  <si>
    <t>Iain Irving</t>
  </si>
  <si>
    <t>Stanley Callaghan</t>
  </si>
  <si>
    <t>Kirk Vitty</t>
  </si>
  <si>
    <t>Kris Hallam</t>
  </si>
  <si>
    <t>Jamie Green</t>
  </si>
  <si>
    <t>Daniel Field</t>
  </si>
  <si>
    <t>Ryan Fallows</t>
  </si>
  <si>
    <t>Stefan Butterworth</t>
  </si>
  <si>
    <t>Darren Cousins</t>
  </si>
  <si>
    <t>Jhon Stott</t>
  </si>
  <si>
    <t>Shaun Wilson</t>
  </si>
  <si>
    <t>John Boden</t>
  </si>
  <si>
    <t>Adam Smith</t>
  </si>
  <si>
    <t>Nigel Fallows</t>
  </si>
  <si>
    <t>Alan Lauder</t>
  </si>
  <si>
    <t>Paul Chathman</t>
  </si>
  <si>
    <t>Steven Almack</t>
  </si>
  <si>
    <t>Gavin Douglas</t>
  </si>
  <si>
    <t>Marcel Pronk</t>
  </si>
  <si>
    <t>Gary Hutchinson</t>
  </si>
  <si>
    <t>Neil Ashton</t>
  </si>
  <si>
    <t>Craig Chadwick</t>
  </si>
  <si>
    <t>Julian Cook</t>
  </si>
  <si>
    <t>Mike Lowrie</t>
  </si>
  <si>
    <t>Ben Begbie</t>
  </si>
  <si>
    <t>Richard Milner</t>
  </si>
  <si>
    <t>Nigel Beamont</t>
  </si>
  <si>
    <t>Stephen Batty</t>
  </si>
  <si>
    <t>Andrew Hackett</t>
  </si>
  <si>
    <t>Championship</t>
  </si>
  <si>
    <t>Points</t>
  </si>
  <si>
    <t>Pos.</t>
  </si>
  <si>
    <t>Graythwaite</t>
  </si>
  <si>
    <t>Stang</t>
  </si>
  <si>
    <t>Otterburn</t>
  </si>
  <si>
    <t>Langdale</t>
  </si>
  <si>
    <t>White Horse</t>
  </si>
  <si>
    <t>E1</t>
  </si>
  <si>
    <t>clubman</t>
  </si>
  <si>
    <t>Steven Dixon</t>
  </si>
  <si>
    <t>cap.</t>
  </si>
  <si>
    <t>E2</t>
  </si>
  <si>
    <t>Kev Pinder</t>
  </si>
  <si>
    <t>Gavin Hazlett</t>
  </si>
  <si>
    <t>Neil Atkinson</t>
  </si>
  <si>
    <t>Ben Rennison</t>
  </si>
  <si>
    <t>Robert Jarman</t>
  </si>
  <si>
    <t>Nick Mudd</t>
  </si>
  <si>
    <t>Steve Hunter</t>
  </si>
  <si>
    <t>Dave Horn</t>
  </si>
  <si>
    <t>Peter Ellis</t>
  </si>
  <si>
    <t>E3</t>
  </si>
  <si>
    <t>Matthew Wren</t>
  </si>
  <si>
    <t>Tim Spencer</t>
  </si>
  <si>
    <t>Ian Parker</t>
  </si>
  <si>
    <t>Mark Leng</t>
  </si>
  <si>
    <t>Tony Wood</t>
  </si>
  <si>
    <t>James Wood</t>
  </si>
  <si>
    <t>William Howe</t>
  </si>
  <si>
    <t>Dave Cook</t>
  </si>
  <si>
    <t>Matthew Hartley</t>
  </si>
  <si>
    <t>Robert Brooke</t>
  </si>
  <si>
    <t>David Myres</t>
  </si>
  <si>
    <t>Paul Tomlinson</t>
  </si>
  <si>
    <t>Ian Coburn</t>
  </si>
  <si>
    <t>Tim Pattinson</t>
  </si>
  <si>
    <t>Craig Altass</t>
  </si>
  <si>
    <t>Daniel Johnson</t>
  </si>
  <si>
    <t>Simon Critchley</t>
  </si>
  <si>
    <t>Mark Dowson</t>
  </si>
  <si>
    <t>Richard Dakin</t>
  </si>
  <si>
    <t>HO</t>
  </si>
  <si>
    <t>John Kerwin</t>
  </si>
  <si>
    <t>Tony Briggs</t>
  </si>
  <si>
    <t>Andy Chapman</t>
  </si>
  <si>
    <t>Warren Hazlett</t>
  </si>
  <si>
    <t>Nigel Todd</t>
  </si>
  <si>
    <t>Lee Smith</t>
  </si>
  <si>
    <t>James Croft</t>
  </si>
  <si>
    <t>Stephen Parry</t>
  </si>
  <si>
    <t>Stephen Hudson</t>
  </si>
  <si>
    <t>Chris Lord</t>
  </si>
  <si>
    <t>Jonathan Shutt</t>
  </si>
  <si>
    <t>Stuart Iowson</t>
  </si>
  <si>
    <t>Jonathan Goodliffe</t>
  </si>
  <si>
    <t>Ian Pigott</t>
  </si>
  <si>
    <t>Andrew Plunkett</t>
  </si>
  <si>
    <t>Stephen Baker</t>
  </si>
  <si>
    <t>Mike Watson</t>
  </si>
  <si>
    <t>Jonathan Hughes</t>
  </si>
  <si>
    <t>Anthony Crowe</t>
  </si>
  <si>
    <t>David Wood</t>
  </si>
  <si>
    <t>Jaramy Ashby</t>
  </si>
  <si>
    <t>Aaron Dugdale</t>
  </si>
  <si>
    <t>Geraint Rogers</t>
  </si>
  <si>
    <t>Guy Corner</t>
  </si>
  <si>
    <t>Phil Corner</t>
  </si>
  <si>
    <t>Sam Taylor</t>
  </si>
  <si>
    <t>Paul Thomlinson</t>
  </si>
  <si>
    <t>Mat Wright</t>
  </si>
  <si>
    <t>Paul Noble</t>
  </si>
  <si>
    <t>Neil Chatham</t>
  </si>
  <si>
    <t>Kenny Belfield</t>
  </si>
  <si>
    <t>Terry Beecham</t>
  </si>
  <si>
    <t>Micheal Purvis</t>
  </si>
  <si>
    <t>Kevin Barnes</t>
  </si>
  <si>
    <t>Calum Paxtom</t>
  </si>
  <si>
    <t>Stuart Goldow</t>
  </si>
  <si>
    <t>Richard Walters</t>
  </si>
  <si>
    <t>Steven Irwin</t>
  </si>
  <si>
    <t>Lewis Belfield</t>
  </si>
  <si>
    <t>Andrew Dams</t>
  </si>
  <si>
    <t>Mick Fern</t>
  </si>
  <si>
    <t>Matthew Round</t>
  </si>
  <si>
    <t>Craig Atlass</t>
  </si>
  <si>
    <t>Paul Jackson</t>
  </si>
  <si>
    <t>Paul Belton</t>
  </si>
  <si>
    <t>Rab Moir</t>
  </si>
  <si>
    <t>Adam Stones</t>
  </si>
  <si>
    <t>Paul Miller</t>
  </si>
  <si>
    <t>Craig Hendrie</t>
  </si>
  <si>
    <t>Scott Dommet</t>
  </si>
  <si>
    <t>David Williams</t>
  </si>
  <si>
    <t>Robbie Moir</t>
  </si>
  <si>
    <t>Kevin Whitehead</t>
  </si>
  <si>
    <t>Chris Wright</t>
  </si>
  <si>
    <t>Malcom Elliot</t>
  </si>
  <si>
    <t>Ian Hedley</t>
  </si>
  <si>
    <t>Nobby Noble</t>
  </si>
  <si>
    <t>Reuben Welch</t>
  </si>
  <si>
    <t>Darren Dobie</t>
  </si>
  <si>
    <t>James Bonsar</t>
  </si>
  <si>
    <t>Robert Bambcrom</t>
  </si>
  <si>
    <t>Philip Adshead</t>
  </si>
  <si>
    <t>Andy Bray</t>
  </si>
  <si>
    <t>Mark Houson</t>
  </si>
  <si>
    <t>Gavin Houson</t>
  </si>
  <si>
    <t>expert overall</t>
  </si>
  <si>
    <t>Terry Glaister</t>
  </si>
  <si>
    <t>Michael Mundy</t>
  </si>
  <si>
    <t>E1/E3</t>
  </si>
  <si>
    <t>Over 40</t>
  </si>
  <si>
    <t>John Lappin</t>
  </si>
  <si>
    <t>Findlay White</t>
  </si>
  <si>
    <t>Steve Dent</t>
  </si>
  <si>
    <t>A.W.McConnel</t>
  </si>
  <si>
    <t>Martyn Field</t>
  </si>
  <si>
    <t>John Taylor</t>
  </si>
  <si>
    <t>Paul Garland</t>
  </si>
  <si>
    <t>Colin Davy</t>
  </si>
  <si>
    <t>Andrew Sankey</t>
  </si>
  <si>
    <t>Andrew Myers</t>
  </si>
  <si>
    <t>Dave King</t>
  </si>
  <si>
    <t>Bryan Rowley</t>
  </si>
  <si>
    <t>Andrew Giggle</t>
  </si>
  <si>
    <t>Graham Halsall</t>
  </si>
  <si>
    <t>Tim Couzens</t>
  </si>
  <si>
    <t>David Salkeld</t>
  </si>
  <si>
    <t>Mick Lawrence</t>
  </si>
  <si>
    <t>David Scott</t>
  </si>
  <si>
    <t>Mick Wey</t>
  </si>
  <si>
    <t>Pete Johnson</t>
  </si>
  <si>
    <t>Stephen Tomlin</t>
  </si>
  <si>
    <t>Nigel Griffin</t>
  </si>
  <si>
    <t>Alex Kirk</t>
  </si>
  <si>
    <t>Paul Brinicombe</t>
  </si>
  <si>
    <t>Kenneth Donaldson</t>
  </si>
  <si>
    <t>Martin Pennycook</t>
  </si>
  <si>
    <t>Ian Myers</t>
  </si>
  <si>
    <t>Eddie Tait</t>
  </si>
  <si>
    <t>Bill Forsyth</t>
  </si>
  <si>
    <t>Dougie Meek</t>
  </si>
  <si>
    <t>Geoff Pennycook</t>
  </si>
  <si>
    <t>Nigel Hutchinson</t>
  </si>
  <si>
    <t xml:space="preserve">DNF </t>
  </si>
  <si>
    <t>Steven Poulsom</t>
  </si>
  <si>
    <t>Martin Bell</t>
  </si>
  <si>
    <t>William Beaty</t>
  </si>
  <si>
    <t>D-2</t>
  </si>
  <si>
    <t>D-11</t>
  </si>
  <si>
    <t>D-5</t>
  </si>
  <si>
    <t>D-4</t>
  </si>
  <si>
    <t>Craig Hunter</t>
  </si>
  <si>
    <t>Paul Knibb</t>
  </si>
  <si>
    <t>Adele Willis</t>
  </si>
  <si>
    <t>O</t>
  </si>
  <si>
    <t>Adam Richards</t>
  </si>
  <si>
    <t>Paul Harper</t>
  </si>
  <si>
    <t>Mark Ritchie</t>
  </si>
  <si>
    <t>E2/E1</t>
  </si>
  <si>
    <t>Adrian Townson</t>
  </si>
  <si>
    <t>Phil Smith</t>
  </si>
  <si>
    <t>Steven Hewit</t>
  </si>
  <si>
    <t>Sherman Lofthouse</t>
  </si>
  <si>
    <t>Alex Trigg</t>
  </si>
  <si>
    <t>Gavin Keggin</t>
  </si>
  <si>
    <t>David Horn</t>
  </si>
  <si>
    <t>Joe Speakman</t>
  </si>
  <si>
    <t>Joe speakman</t>
  </si>
  <si>
    <t>Daniel Watson</t>
  </si>
  <si>
    <t>Alec Brocklehurst</t>
  </si>
  <si>
    <t>Mick Lockwood</t>
  </si>
  <si>
    <t>Neil Parry</t>
  </si>
  <si>
    <t xml:space="preserve">NS </t>
  </si>
  <si>
    <t>Tom Edwards</t>
  </si>
  <si>
    <t>John Duggan</t>
  </si>
  <si>
    <t>John Bradford</t>
  </si>
  <si>
    <t>Byron Davies</t>
  </si>
  <si>
    <t>Ray Neasham</t>
  </si>
  <si>
    <t>Matthew Windross</t>
  </si>
  <si>
    <t>Colin Chapman</t>
  </si>
  <si>
    <t>T. Hards</t>
  </si>
  <si>
    <t>Darren Kendall</t>
  </si>
  <si>
    <t>Clubman E1</t>
  </si>
  <si>
    <t>8-D</t>
  </si>
  <si>
    <t>15-D</t>
  </si>
  <si>
    <t>Clubman E3</t>
  </si>
  <si>
    <t>Clubman E2</t>
  </si>
  <si>
    <t>5-D</t>
  </si>
  <si>
    <t>Alfabetic list</t>
  </si>
  <si>
    <t>4-D</t>
  </si>
  <si>
    <t>11-D</t>
  </si>
  <si>
    <t>Alphabetic list</t>
  </si>
  <si>
    <t>Yorkshire</t>
  </si>
  <si>
    <t>yorkshire</t>
  </si>
  <si>
    <t>qtterburn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</si>
</sst>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2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i/>
      <sz val="10"/>
      <color indexed="16"/>
      <name val="Arial"/>
      <family val="0"/>
    </font>
    <font>
      <b/>
      <i/>
      <sz val="8"/>
      <color indexed="16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8" fillId="2" borderId="6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" borderId="13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11" fillId="4" borderId="15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4" borderId="16" xfId="0" applyFill="1" applyBorder="1" applyAlignment="1">
      <alignment/>
    </xf>
    <xf numFmtId="0" fontId="1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8" fillId="5" borderId="4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10" fillId="2" borderId="21" xfId="0" applyFont="1" applyFill="1" applyBorder="1" applyAlignment="1">
      <alignment horizontal="right"/>
    </xf>
    <xf numFmtId="0" fontId="10" fillId="2" borderId="22" xfId="0" applyFont="1" applyFill="1" applyBorder="1" applyAlignment="1">
      <alignment/>
    </xf>
    <xf numFmtId="16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2" borderId="24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10" fillId="4" borderId="25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6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14" fontId="9" fillId="4" borderId="28" xfId="0" applyNumberFormat="1" applyFont="1" applyFill="1" applyBorder="1" applyAlignment="1">
      <alignment/>
    </xf>
    <xf numFmtId="14" fontId="9" fillId="4" borderId="17" xfId="0" applyNumberFormat="1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0" fillId="0" borderId="29" xfId="0" applyBorder="1" applyAlignment="1">
      <alignment/>
    </xf>
    <xf numFmtId="0" fontId="10" fillId="2" borderId="2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6" fillId="0" borderId="30" xfId="0" applyFont="1" applyBorder="1" applyAlignment="1">
      <alignment horizontal="center"/>
    </xf>
    <xf numFmtId="0" fontId="0" fillId="2" borderId="0" xfId="0" applyFill="1" applyAlignment="1">
      <alignment/>
    </xf>
    <xf numFmtId="0" fontId="10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33" xfId="0" applyBorder="1" applyAlignment="1">
      <alignment/>
    </xf>
    <xf numFmtId="0" fontId="7" fillId="3" borderId="30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12" fillId="6" borderId="0" xfId="0" applyFont="1" applyFill="1" applyBorder="1" applyAlignment="1">
      <alignment horizontal="left"/>
    </xf>
    <xf numFmtId="14" fontId="13" fillId="4" borderId="28" xfId="0" applyNumberFormat="1" applyFont="1" applyFill="1" applyBorder="1" applyAlignment="1">
      <alignment/>
    </xf>
    <xf numFmtId="14" fontId="13" fillId="4" borderId="17" xfId="0" applyNumberFormat="1" applyFont="1" applyFill="1" applyBorder="1" applyAlignment="1">
      <alignment/>
    </xf>
    <xf numFmtId="14" fontId="13" fillId="4" borderId="19" xfId="0" applyNumberFormat="1" applyFont="1" applyFill="1" applyBorder="1" applyAlignment="1">
      <alignment/>
    </xf>
    <xf numFmtId="0" fontId="13" fillId="4" borderId="36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6" fillId="0" borderId="37" xfId="0" applyFont="1" applyBorder="1" applyAlignment="1">
      <alignment/>
    </xf>
    <xf numFmtId="0" fontId="0" fillId="0" borderId="38" xfId="0" applyBorder="1" applyAlignment="1">
      <alignment/>
    </xf>
    <xf numFmtId="16" fontId="14" fillId="0" borderId="39" xfId="0" applyNumberFormat="1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2" xfId="0" applyBorder="1" applyAlignment="1">
      <alignment horizontal="center"/>
    </xf>
    <xf numFmtId="0" fontId="8" fillId="4" borderId="17" xfId="0" applyFont="1" applyFill="1" applyBorder="1" applyAlignment="1">
      <alignment/>
    </xf>
    <xf numFmtId="14" fontId="13" fillId="4" borderId="28" xfId="0" applyNumberFormat="1" applyFont="1" applyFill="1" applyBorder="1" applyAlignment="1">
      <alignment horizontal="center"/>
    </xf>
    <xf numFmtId="14" fontId="13" fillId="4" borderId="17" xfId="0" applyNumberFormat="1" applyFont="1" applyFill="1" applyBorder="1" applyAlignment="1">
      <alignment horizontal="center"/>
    </xf>
    <xf numFmtId="14" fontId="13" fillId="4" borderId="20" xfId="0" applyNumberFormat="1" applyFont="1" applyFill="1" applyBorder="1" applyAlignment="1">
      <alignment horizontal="center"/>
    </xf>
    <xf numFmtId="0" fontId="8" fillId="4" borderId="42" xfId="0" applyFont="1" applyFill="1" applyBorder="1" applyAlignment="1">
      <alignment/>
    </xf>
    <xf numFmtId="0" fontId="11" fillId="4" borderId="43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0" fillId="0" borderId="4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4" borderId="15" xfId="0" applyFont="1" applyFill="1" applyBorder="1" applyAlignment="1">
      <alignment/>
    </xf>
    <xf numFmtId="0" fontId="9" fillId="4" borderId="36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4" borderId="45" xfId="0" applyFont="1" applyFill="1" applyBorder="1" applyAlignment="1">
      <alignment/>
    </xf>
    <xf numFmtId="0" fontId="9" fillId="4" borderId="42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16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14" fontId="9" fillId="4" borderId="19" xfId="0" applyNumberFormat="1" applyFont="1" applyFill="1" applyBorder="1" applyAlignment="1">
      <alignment/>
    </xf>
    <xf numFmtId="16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6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/>
    </xf>
    <xf numFmtId="0" fontId="8" fillId="0" borderId="30" xfId="0" applyFont="1" applyBorder="1" applyAlignment="1">
      <alignment/>
    </xf>
    <xf numFmtId="0" fontId="0" fillId="4" borderId="21" xfId="0" applyFill="1" applyBorder="1" applyAlignment="1">
      <alignment/>
    </xf>
    <xf numFmtId="0" fontId="9" fillId="4" borderId="22" xfId="0" applyFont="1" applyFill="1" applyBorder="1" applyAlignment="1">
      <alignment/>
    </xf>
    <xf numFmtId="0" fontId="0" fillId="4" borderId="10" xfId="0" applyFill="1" applyBorder="1" applyAlignment="1">
      <alignment/>
    </xf>
    <xf numFmtId="0" fontId="9" fillId="4" borderId="30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8" fillId="3" borderId="22" xfId="0" applyFont="1" applyFill="1" applyBorder="1" applyAlignment="1">
      <alignment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/>
    </xf>
    <xf numFmtId="0" fontId="9" fillId="4" borderId="36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51" xfId="0" applyFont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4" fontId="18" fillId="4" borderId="22" xfId="0" applyNumberFormat="1" applyFont="1" applyFill="1" applyBorder="1" applyAlignment="1">
      <alignment horizontal="center"/>
    </xf>
    <xf numFmtId="14" fontId="18" fillId="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4" borderId="21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8" fillId="3" borderId="30" xfId="0" applyFont="1" applyFill="1" applyBorder="1" applyAlignment="1">
      <alignment/>
    </xf>
    <xf numFmtId="0" fontId="6" fillId="3" borderId="34" xfId="0" applyFont="1" applyFill="1" applyBorder="1" applyAlignment="1">
      <alignment/>
    </xf>
    <xf numFmtId="0" fontId="9" fillId="4" borderId="52" xfId="0" applyFont="1" applyFill="1" applyBorder="1" applyAlignment="1">
      <alignment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7" borderId="55" xfId="0" applyFont="1" applyFill="1" applyBorder="1" applyAlignment="1">
      <alignment/>
    </xf>
    <xf numFmtId="16" fontId="12" fillId="7" borderId="0" xfId="0" applyNumberFormat="1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19" fillId="6" borderId="57" xfId="0" applyFont="1" applyFill="1" applyBorder="1" applyAlignment="1">
      <alignment horizontal="left"/>
    </xf>
    <xf numFmtId="0" fontId="19" fillId="6" borderId="58" xfId="0" applyFont="1" applyFill="1" applyBorder="1" applyAlignment="1">
      <alignment horizontal="left"/>
    </xf>
    <xf numFmtId="0" fontId="19" fillId="6" borderId="59" xfId="0" applyFont="1" applyFill="1" applyBorder="1" applyAlignment="1">
      <alignment horizontal="left"/>
    </xf>
    <xf numFmtId="0" fontId="19" fillId="6" borderId="60" xfId="0" applyFont="1" applyFill="1" applyBorder="1" applyAlignment="1">
      <alignment horizontal="left"/>
    </xf>
    <xf numFmtId="14" fontId="19" fillId="6" borderId="60" xfId="0" applyNumberFormat="1" applyFont="1" applyFill="1" applyBorder="1" applyAlignment="1">
      <alignment horizontal="left"/>
    </xf>
    <xf numFmtId="0" fontId="19" fillId="6" borderId="61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/>
    </xf>
    <xf numFmtId="0" fontId="16" fillId="7" borderId="61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7" borderId="56" xfId="0" applyFont="1" applyFill="1" applyBorder="1" applyAlignment="1">
      <alignment horizontal="left"/>
    </xf>
    <xf numFmtId="0" fontId="19" fillId="6" borderId="6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16" fontId="19" fillId="6" borderId="58" xfId="0" applyNumberFormat="1" applyFont="1" applyFill="1" applyBorder="1" applyAlignment="1">
      <alignment horizontal="center"/>
    </xf>
    <xf numFmtId="0" fontId="19" fillId="6" borderId="58" xfId="0" applyFont="1" applyFill="1" applyBorder="1" applyAlignment="1">
      <alignment horizontal="center"/>
    </xf>
    <xf numFmtId="0" fontId="19" fillId="6" borderId="62" xfId="0" applyFont="1" applyFill="1" applyBorder="1" applyAlignment="1">
      <alignment horizontal="center"/>
    </xf>
    <xf numFmtId="0" fontId="19" fillId="6" borderId="55" xfId="0" applyFont="1" applyFill="1" applyBorder="1" applyAlignment="1">
      <alignment horizontal="center"/>
    </xf>
    <xf numFmtId="0" fontId="19" fillId="6" borderId="63" xfId="0" applyFont="1" applyFill="1" applyBorder="1" applyAlignment="1">
      <alignment horizontal="center"/>
    </xf>
    <xf numFmtId="14" fontId="20" fillId="6" borderId="60" xfId="0" applyNumberFormat="1" applyFont="1" applyFill="1" applyBorder="1" applyAlignment="1">
      <alignment horizontal="left"/>
    </xf>
    <xf numFmtId="0" fontId="15" fillId="6" borderId="55" xfId="0" applyFont="1" applyFill="1" applyBorder="1" applyAlignment="1">
      <alignment/>
    </xf>
    <xf numFmtId="0" fontId="15" fillId="7" borderId="55" xfId="0" applyFont="1" applyFill="1" applyBorder="1" applyAlignment="1">
      <alignment/>
    </xf>
    <xf numFmtId="0" fontId="15" fillId="7" borderId="64" xfId="0" applyFont="1" applyFill="1" applyBorder="1" applyAlignment="1">
      <alignment/>
    </xf>
    <xf numFmtId="0" fontId="19" fillId="6" borderId="59" xfId="0" applyFont="1" applyFill="1" applyBorder="1" applyAlignment="1">
      <alignment horizontal="left"/>
    </xf>
    <xf numFmtId="0" fontId="19" fillId="6" borderId="61" xfId="0" applyFont="1" applyFill="1" applyBorder="1" applyAlignment="1">
      <alignment horizontal="left"/>
    </xf>
    <xf numFmtId="0" fontId="19" fillId="6" borderId="57" xfId="0" applyFont="1" applyFill="1" applyBorder="1" applyAlignment="1">
      <alignment horizontal="left"/>
    </xf>
    <xf numFmtId="0" fontId="16" fillId="7" borderId="61" xfId="0" applyFont="1" applyFill="1" applyBorder="1" applyAlignment="1">
      <alignment horizontal="left"/>
    </xf>
    <xf numFmtId="0" fontId="15" fillId="6" borderId="61" xfId="0" applyFont="1" applyFill="1" applyBorder="1" applyAlignment="1">
      <alignment horizontal="left"/>
    </xf>
    <xf numFmtId="0" fontId="15" fillId="7" borderId="61" xfId="0" applyFont="1" applyFill="1" applyBorder="1" applyAlignment="1">
      <alignment horizontal="left"/>
    </xf>
    <xf numFmtId="0" fontId="15" fillId="7" borderId="65" xfId="0" applyFont="1" applyFill="1" applyBorder="1" applyAlignment="1">
      <alignment horizontal="left"/>
    </xf>
    <xf numFmtId="0" fontId="12" fillId="6" borderId="56" xfId="0" applyFont="1" applyFill="1" applyBorder="1" applyAlignment="1">
      <alignment/>
    </xf>
    <xf numFmtId="0" fontId="12" fillId="6" borderId="65" xfId="0" applyFont="1" applyFill="1" applyBorder="1" applyAlignment="1">
      <alignment horizontal="left"/>
    </xf>
    <xf numFmtId="0" fontId="12" fillId="6" borderId="56" xfId="0" applyFont="1" applyFill="1" applyBorder="1" applyAlignment="1">
      <alignment horizontal="left"/>
    </xf>
    <xf numFmtId="0" fontId="15" fillId="6" borderId="64" xfId="0" applyFont="1" applyFill="1" applyBorder="1" applyAlignment="1">
      <alignment/>
    </xf>
    <xf numFmtId="16" fontId="12" fillId="7" borderId="56" xfId="0" applyNumberFormat="1" applyFont="1" applyFill="1" applyBorder="1" applyAlignment="1">
      <alignment/>
    </xf>
    <xf numFmtId="0" fontId="16" fillId="7" borderId="56" xfId="0" applyFont="1" applyFill="1" applyBorder="1" applyAlignment="1">
      <alignment horizontal="left"/>
    </xf>
    <xf numFmtId="0" fontId="16" fillId="7" borderId="65" xfId="0" applyFont="1" applyFill="1" applyBorder="1" applyAlignment="1">
      <alignment horizontal="left"/>
    </xf>
    <xf numFmtId="14" fontId="18" fillId="4" borderId="28" xfId="0" applyNumberFormat="1" applyFont="1" applyFill="1" applyBorder="1" applyAlignment="1">
      <alignment horizontal="center"/>
    </xf>
    <xf numFmtId="14" fontId="18" fillId="4" borderId="17" xfId="0" applyNumberFormat="1" applyFont="1" applyFill="1" applyBorder="1" applyAlignment="1">
      <alignment horizontal="center"/>
    </xf>
    <xf numFmtId="14" fontId="18" fillId="4" borderId="2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2" borderId="10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0" fillId="4" borderId="26" xfId="0" applyFont="1" applyFill="1" applyBorder="1" applyAlignment="1">
      <alignment/>
    </xf>
    <xf numFmtId="0" fontId="15" fillId="6" borderId="65" xfId="0" applyFont="1" applyFill="1" applyBorder="1" applyAlignment="1">
      <alignment horizontal="left"/>
    </xf>
    <xf numFmtId="0" fontId="10" fillId="0" borderId="54" xfId="0" applyFont="1" applyBorder="1" applyAlignment="1">
      <alignment/>
    </xf>
    <xf numFmtId="0" fontId="10" fillId="0" borderId="5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4" borderId="19" xfId="0" applyFont="1" applyFill="1" applyBorder="1" applyAlignment="1">
      <alignment/>
    </xf>
    <xf numFmtId="0" fontId="8" fillId="4" borderId="26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12" fillId="6" borderId="0" xfId="0" applyNumberFormat="1" applyFont="1" applyFill="1" applyBorder="1" applyAlignment="1">
      <alignment horizontal="left"/>
    </xf>
    <xf numFmtId="0" fontId="12" fillId="7" borderId="0" xfId="0" applyNumberFormat="1" applyFont="1" applyFill="1" applyBorder="1" applyAlignment="1">
      <alignment/>
    </xf>
    <xf numFmtId="0" fontId="12" fillId="7" borderId="56" xfId="0" applyNumberFormat="1" applyFont="1" applyFill="1" applyBorder="1" applyAlignment="1">
      <alignment/>
    </xf>
    <xf numFmtId="0" fontId="19" fillId="6" borderId="57" xfId="0" applyNumberFormat="1" applyFont="1" applyFill="1" applyBorder="1" applyAlignment="1">
      <alignment horizontal="left"/>
    </xf>
    <xf numFmtId="0" fontId="19" fillId="6" borderId="58" xfId="0" applyNumberFormat="1" applyFont="1" applyFill="1" applyBorder="1" applyAlignment="1">
      <alignment horizontal="left"/>
    </xf>
    <xf numFmtId="0" fontId="19" fillId="6" borderId="59" xfId="0" applyNumberFormat="1" applyFont="1" applyFill="1" applyBorder="1" applyAlignment="1">
      <alignment horizontal="left"/>
    </xf>
    <xf numFmtId="0" fontId="19" fillId="6" borderId="60" xfId="0" applyNumberFormat="1" applyFont="1" applyFill="1" applyBorder="1" applyAlignment="1">
      <alignment horizontal="left"/>
    </xf>
    <xf numFmtId="21" fontId="19" fillId="6" borderId="60" xfId="0" applyNumberFormat="1" applyFont="1" applyFill="1" applyBorder="1" applyAlignment="1">
      <alignment horizontal="left"/>
    </xf>
    <xf numFmtId="46" fontId="19" fillId="6" borderId="60" xfId="0" applyNumberFormat="1" applyFont="1" applyFill="1" applyBorder="1" applyAlignment="1">
      <alignment horizontal="left"/>
    </xf>
    <xf numFmtId="0" fontId="19" fillId="6" borderId="61" xfId="0" applyNumberFormat="1" applyFont="1" applyFill="1" applyBorder="1" applyAlignment="1">
      <alignment horizontal="left"/>
    </xf>
    <xf numFmtId="0" fontId="19" fillId="6" borderId="0" xfId="0" applyNumberFormat="1" applyFont="1" applyFill="1" applyBorder="1" applyAlignment="1">
      <alignment horizontal="left"/>
    </xf>
    <xf numFmtId="0" fontId="12" fillId="6" borderId="0" xfId="0" applyNumberFormat="1" applyFont="1" applyFill="1" applyBorder="1" applyAlignment="1">
      <alignment/>
    </xf>
    <xf numFmtId="0" fontId="16" fillId="7" borderId="0" xfId="0" applyNumberFormat="1" applyFont="1" applyFill="1" applyBorder="1" applyAlignment="1">
      <alignment horizontal="left"/>
    </xf>
    <xf numFmtId="0" fontId="12" fillId="7" borderId="0" xfId="0" applyNumberFormat="1" applyFont="1" applyFill="1" applyBorder="1" applyAlignment="1">
      <alignment horizontal="left"/>
    </xf>
    <xf numFmtId="0" fontId="12" fillId="7" borderId="56" xfId="0" applyNumberFormat="1" applyFont="1" applyFill="1" applyBorder="1" applyAlignment="1">
      <alignment horizontal="left"/>
    </xf>
    <xf numFmtId="0" fontId="19" fillId="6" borderId="60" xfId="0" applyNumberFormat="1" applyFont="1" applyFill="1" applyBorder="1" applyAlignment="1">
      <alignment horizontal="center"/>
    </xf>
    <xf numFmtId="0" fontId="19" fillId="6" borderId="0" xfId="0" applyNumberFormat="1" applyFont="1" applyFill="1" applyBorder="1" applyAlignment="1">
      <alignment horizontal="center"/>
    </xf>
    <xf numFmtId="0" fontId="19" fillId="6" borderId="58" xfId="0" applyNumberFormat="1" applyFont="1" applyFill="1" applyBorder="1" applyAlignment="1">
      <alignment horizontal="center"/>
    </xf>
    <xf numFmtId="0" fontId="19" fillId="6" borderId="62" xfId="0" applyNumberFormat="1" applyFont="1" applyFill="1" applyBorder="1" applyAlignment="1">
      <alignment horizontal="center"/>
    </xf>
    <xf numFmtId="0" fontId="19" fillId="6" borderId="55" xfId="0" applyNumberFormat="1" applyFont="1" applyFill="1" applyBorder="1" applyAlignment="1">
      <alignment horizontal="center"/>
    </xf>
    <xf numFmtId="0" fontId="19" fillId="6" borderId="63" xfId="0" applyNumberFormat="1" applyFont="1" applyFill="1" applyBorder="1" applyAlignment="1">
      <alignment horizontal="center"/>
    </xf>
    <xf numFmtId="0" fontId="15" fillId="6" borderId="55" xfId="0" applyNumberFormat="1" applyFont="1" applyFill="1" applyBorder="1" applyAlignment="1">
      <alignment/>
    </xf>
    <xf numFmtId="0" fontId="15" fillId="7" borderId="55" xfId="0" applyNumberFormat="1" applyFont="1" applyFill="1" applyBorder="1" applyAlignment="1">
      <alignment/>
    </xf>
    <xf numFmtId="0" fontId="15" fillId="7" borderId="64" xfId="0" applyNumberFormat="1" applyFont="1" applyFill="1" applyBorder="1" applyAlignment="1">
      <alignment/>
    </xf>
    <xf numFmtId="0" fontId="15" fillId="6" borderId="61" xfId="0" applyNumberFormat="1" applyFont="1" applyFill="1" applyBorder="1" applyAlignment="1">
      <alignment horizontal="left"/>
    </xf>
    <xf numFmtId="0" fontId="15" fillId="7" borderId="61" xfId="0" applyNumberFormat="1" applyFont="1" applyFill="1" applyBorder="1" applyAlignment="1">
      <alignment horizontal="left"/>
    </xf>
    <xf numFmtId="0" fontId="15" fillId="7" borderId="65" xfId="0" applyNumberFormat="1" applyFont="1" applyFill="1" applyBorder="1" applyAlignment="1">
      <alignment horizontal="left"/>
    </xf>
    <xf numFmtId="0" fontId="19" fillId="7" borderId="61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16" fontId="19" fillId="7" borderId="0" xfId="0" applyNumberFormat="1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19" fillId="7" borderId="55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6" fillId="7" borderId="61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7" fillId="0" borderId="44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10" xfId="0" applyBorder="1" applyAlignment="1">
      <alignment/>
    </xf>
    <xf numFmtId="0" fontId="0" fillId="3" borderId="22" xfId="0" applyFont="1" applyFill="1" applyBorder="1" applyAlignment="1">
      <alignment horizontal="center"/>
    </xf>
    <xf numFmtId="0" fontId="12" fillId="7" borderId="64" xfId="0" applyFont="1" applyFill="1" applyBorder="1" applyAlignment="1">
      <alignment/>
    </xf>
    <xf numFmtId="0" fontId="19" fillId="6" borderId="57" xfId="0" applyFont="1" applyFill="1" applyBorder="1" applyAlignment="1">
      <alignment horizontal="left"/>
    </xf>
    <xf numFmtId="0" fontId="19" fillId="6" borderId="58" xfId="0" applyFont="1" applyFill="1" applyBorder="1" applyAlignment="1">
      <alignment horizontal="left"/>
    </xf>
    <xf numFmtId="0" fontId="19" fillId="6" borderId="59" xfId="0" applyFont="1" applyFill="1" applyBorder="1" applyAlignment="1">
      <alignment horizontal="left"/>
    </xf>
    <xf numFmtId="0" fontId="19" fillId="6" borderId="60" xfId="0" applyFont="1" applyFill="1" applyBorder="1" applyAlignment="1">
      <alignment horizontal="left"/>
    </xf>
    <xf numFmtId="0" fontId="19" fillId="6" borderId="61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12" fillId="6" borderId="55" xfId="0" applyFont="1" applyFill="1" applyBorder="1" applyAlignment="1">
      <alignment/>
    </xf>
    <xf numFmtId="0" fontId="16" fillId="7" borderId="61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2" fillId="6" borderId="61" xfId="0" applyFont="1" applyFill="1" applyBorder="1" applyAlignment="1">
      <alignment horizontal="left"/>
    </xf>
    <xf numFmtId="0" fontId="12" fillId="7" borderId="61" xfId="0" applyFont="1" applyFill="1" applyBorder="1" applyAlignment="1">
      <alignment horizontal="left"/>
    </xf>
    <xf numFmtId="0" fontId="12" fillId="7" borderId="65" xfId="0" applyFont="1" applyFill="1" applyBorder="1" applyAlignment="1">
      <alignment horizontal="left"/>
    </xf>
    <xf numFmtId="0" fontId="19" fillId="6" borderId="6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16" fontId="19" fillId="6" borderId="58" xfId="0" applyNumberFormat="1" applyFont="1" applyFill="1" applyBorder="1" applyAlignment="1">
      <alignment horizontal="center"/>
    </xf>
    <xf numFmtId="0" fontId="19" fillId="6" borderId="58" xfId="0" applyFont="1" applyFill="1" applyBorder="1" applyAlignment="1">
      <alignment horizontal="center"/>
    </xf>
    <xf numFmtId="0" fontId="19" fillId="6" borderId="62" xfId="0" applyFont="1" applyFill="1" applyBorder="1" applyAlignment="1">
      <alignment horizontal="center"/>
    </xf>
    <xf numFmtId="0" fontId="19" fillId="6" borderId="55" xfId="0" applyFont="1" applyFill="1" applyBorder="1" applyAlignment="1">
      <alignment horizontal="center"/>
    </xf>
    <xf numFmtId="0" fontId="19" fillId="6" borderId="63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workbookViewId="0" topLeftCell="A1">
      <selection activeCell="T9" sqref="T9"/>
    </sheetView>
  </sheetViews>
  <sheetFormatPr defaultColWidth="9.140625" defaultRowHeight="12.75"/>
  <cols>
    <col min="1" max="1" width="5.00390625" style="1" customWidth="1"/>
    <col min="2" max="2" width="15.00390625" style="1" customWidth="1"/>
    <col min="3" max="10" width="9.7109375" style="2" customWidth="1"/>
    <col min="11" max="18" width="4.7109375" style="2" customWidth="1"/>
    <col min="19" max="19" width="5.28125" style="2" customWidth="1"/>
    <col min="20" max="16384" width="9.140625" style="2" customWidth="1"/>
  </cols>
  <sheetData>
    <row r="1" spans="1:25" s="6" customFormat="1" ht="12.75">
      <c r="A1" s="31"/>
      <c r="B1" s="32" t="s">
        <v>7</v>
      </c>
      <c r="C1" s="91">
        <v>38830</v>
      </c>
      <c r="D1" s="92">
        <v>38851</v>
      </c>
      <c r="E1" s="92">
        <v>38893</v>
      </c>
      <c r="F1" s="92">
        <v>38906</v>
      </c>
      <c r="G1" s="92">
        <v>38907</v>
      </c>
      <c r="H1" s="92">
        <v>38970</v>
      </c>
      <c r="I1" s="92">
        <v>38984</v>
      </c>
      <c r="J1" s="93">
        <v>39000</v>
      </c>
      <c r="K1" s="31"/>
      <c r="L1" s="53"/>
      <c r="M1" s="53"/>
      <c r="N1" s="53"/>
      <c r="O1" s="53"/>
      <c r="P1" s="53"/>
      <c r="Q1" s="53"/>
      <c r="R1" s="53"/>
      <c r="S1" s="54"/>
      <c r="T1" s="1"/>
      <c r="U1" s="2"/>
      <c r="V1" s="2"/>
      <c r="W1" s="2"/>
      <c r="X1" s="2"/>
      <c r="Y1" s="4"/>
    </row>
    <row r="2" spans="1:25" s="5" customFormat="1" ht="13.5" thickBot="1">
      <c r="A2" s="33"/>
      <c r="B2" s="29" t="s">
        <v>6</v>
      </c>
      <c r="C2" s="94" t="s">
        <v>78</v>
      </c>
      <c r="D2" s="95" t="s">
        <v>81</v>
      </c>
      <c r="E2" s="95" t="s">
        <v>79</v>
      </c>
      <c r="F2" s="95" t="s">
        <v>80</v>
      </c>
      <c r="G2" s="95" t="s">
        <v>80</v>
      </c>
      <c r="H2" s="95" t="s">
        <v>81</v>
      </c>
      <c r="I2" s="95" t="s">
        <v>269</v>
      </c>
      <c r="J2" s="96" t="s">
        <v>82</v>
      </c>
      <c r="K2" s="55" t="s">
        <v>76</v>
      </c>
      <c r="L2" s="56"/>
      <c r="M2" s="56"/>
      <c r="N2" s="56"/>
      <c r="O2" s="56"/>
      <c r="P2" s="56"/>
      <c r="Q2" s="56"/>
      <c r="R2" s="56"/>
      <c r="S2" s="57"/>
      <c r="T2" s="1"/>
      <c r="U2" s="2"/>
      <c r="V2" s="2"/>
      <c r="W2" s="2"/>
      <c r="X2" s="2"/>
      <c r="Y2" s="4"/>
    </row>
    <row r="3" spans="1:25" s="5" customFormat="1" ht="13.5" thickBot="1">
      <c r="A3" s="39" t="s">
        <v>77</v>
      </c>
      <c r="B3" s="41" t="s">
        <v>75</v>
      </c>
      <c r="C3" s="42" t="s">
        <v>32</v>
      </c>
      <c r="D3" s="43"/>
      <c r="E3" s="43"/>
      <c r="F3" s="43"/>
      <c r="G3" s="43"/>
      <c r="H3" s="43"/>
      <c r="I3" s="43"/>
      <c r="J3" s="44"/>
      <c r="K3" s="99" t="s">
        <v>25</v>
      </c>
      <c r="L3" s="100" t="s">
        <v>24</v>
      </c>
      <c r="M3" s="100" t="s">
        <v>26</v>
      </c>
      <c r="N3" s="100" t="s">
        <v>28</v>
      </c>
      <c r="O3" s="100" t="s">
        <v>27</v>
      </c>
      <c r="P3" s="100" t="s">
        <v>29</v>
      </c>
      <c r="Q3" s="100" t="s">
        <v>30</v>
      </c>
      <c r="R3" s="101" t="s">
        <v>31</v>
      </c>
      <c r="S3" s="63" t="s">
        <v>23</v>
      </c>
      <c r="T3" s="1"/>
      <c r="U3" s="2"/>
      <c r="V3" s="2"/>
      <c r="W3" s="2"/>
      <c r="X3" s="2"/>
      <c r="Y3" s="2"/>
    </row>
    <row r="4" spans="1:25" s="5" customFormat="1" ht="12.75">
      <c r="A4" s="45"/>
      <c r="B4" s="46"/>
      <c r="C4" s="64"/>
      <c r="D4" s="71"/>
      <c r="E4" s="71"/>
      <c r="F4" s="71"/>
      <c r="G4" s="71"/>
      <c r="H4" s="71"/>
      <c r="I4" s="71"/>
      <c r="J4" s="71"/>
      <c r="K4" s="47"/>
      <c r="L4" s="48"/>
      <c r="M4" s="48"/>
      <c r="N4" s="48"/>
      <c r="O4" s="48"/>
      <c r="P4" s="48"/>
      <c r="Q4" s="48"/>
      <c r="R4" s="48"/>
      <c r="S4" s="49"/>
      <c r="T4" s="1"/>
      <c r="U4" s="2"/>
      <c r="V4" s="2"/>
      <c r="W4" s="2"/>
      <c r="X4" s="2"/>
      <c r="Y4" s="2"/>
    </row>
    <row r="5" spans="1:20" s="4" customFormat="1" ht="12.75">
      <c r="A5" s="25">
        <v>1</v>
      </c>
      <c r="B5" s="37" t="s">
        <v>9</v>
      </c>
      <c r="C5" s="65">
        <v>2</v>
      </c>
      <c r="D5" s="72">
        <v>2</v>
      </c>
      <c r="E5" s="72">
        <v>3</v>
      </c>
      <c r="F5" s="72">
        <v>5</v>
      </c>
      <c r="G5" s="72">
        <v>1</v>
      </c>
      <c r="H5" s="73" t="s">
        <v>4</v>
      </c>
      <c r="I5" s="72">
        <v>3</v>
      </c>
      <c r="J5" s="72">
        <v>3</v>
      </c>
      <c r="K5" s="14">
        <v>17</v>
      </c>
      <c r="L5" s="14">
        <v>17</v>
      </c>
      <c r="M5" s="14">
        <v>15</v>
      </c>
      <c r="N5" s="14" t="s">
        <v>225</v>
      </c>
      <c r="O5" s="14">
        <v>20</v>
      </c>
      <c r="P5" s="14">
        <v>0</v>
      </c>
      <c r="Q5" s="14">
        <v>15</v>
      </c>
      <c r="R5" s="14">
        <v>15</v>
      </c>
      <c r="S5" s="50">
        <f>SUM(K5:R5)</f>
        <v>99</v>
      </c>
      <c r="T5" s="3"/>
    </row>
    <row r="6" spans="1:20" s="4" customFormat="1" ht="12.75">
      <c r="A6" s="26">
        <v>2</v>
      </c>
      <c r="B6" s="38" t="s">
        <v>10</v>
      </c>
      <c r="C6" s="66" t="s">
        <v>8</v>
      </c>
      <c r="D6" s="74">
        <v>1</v>
      </c>
      <c r="E6" s="74">
        <v>2</v>
      </c>
      <c r="F6" s="74">
        <v>8</v>
      </c>
      <c r="G6" s="74">
        <v>5</v>
      </c>
      <c r="H6" s="74">
        <v>1</v>
      </c>
      <c r="I6" s="75" t="s">
        <v>4</v>
      </c>
      <c r="J6" s="74">
        <v>1</v>
      </c>
      <c r="K6" s="8">
        <v>0</v>
      </c>
      <c r="L6" s="8">
        <v>20</v>
      </c>
      <c r="M6" s="8">
        <v>17</v>
      </c>
      <c r="N6" s="8">
        <v>8</v>
      </c>
      <c r="O6" s="8">
        <v>11</v>
      </c>
      <c r="P6" s="8">
        <v>20</v>
      </c>
      <c r="Q6" s="8">
        <v>0</v>
      </c>
      <c r="R6" s="8">
        <v>20</v>
      </c>
      <c r="S6" s="51">
        <f>SUM(K6:R6)</f>
        <v>96</v>
      </c>
      <c r="T6" s="3"/>
    </row>
    <row r="7" spans="1:20" ht="12.75">
      <c r="A7" s="25">
        <v>3</v>
      </c>
      <c r="B7" s="37" t="s">
        <v>11</v>
      </c>
      <c r="C7" s="67" t="s">
        <v>8</v>
      </c>
      <c r="D7" s="72">
        <v>5</v>
      </c>
      <c r="E7" s="73" t="s">
        <v>8</v>
      </c>
      <c r="F7" s="72">
        <v>2</v>
      </c>
      <c r="G7" s="72">
        <v>4</v>
      </c>
      <c r="H7" s="72">
        <v>2</v>
      </c>
      <c r="I7" s="73" t="s">
        <v>4</v>
      </c>
      <c r="J7" s="72">
        <v>4</v>
      </c>
      <c r="K7" s="14">
        <v>0</v>
      </c>
      <c r="L7" s="14">
        <v>11</v>
      </c>
      <c r="M7" s="14">
        <v>0</v>
      </c>
      <c r="N7" s="14">
        <v>17</v>
      </c>
      <c r="O7" s="14">
        <v>13</v>
      </c>
      <c r="P7" s="14">
        <v>17</v>
      </c>
      <c r="Q7" s="14">
        <v>0</v>
      </c>
      <c r="R7" s="14">
        <v>13</v>
      </c>
      <c r="S7" s="50">
        <f aca="true" t="shared" si="0" ref="S7:S19">SUM(K7:R7)</f>
        <v>71</v>
      </c>
      <c r="T7" s="1"/>
    </row>
    <row r="8" spans="1:20" s="4" customFormat="1" ht="12.75">
      <c r="A8" s="26">
        <v>4</v>
      </c>
      <c r="B8" s="38" t="s">
        <v>12</v>
      </c>
      <c r="C8" s="68">
        <v>3</v>
      </c>
      <c r="D8" s="74">
        <v>4</v>
      </c>
      <c r="E8" s="75" t="s">
        <v>4</v>
      </c>
      <c r="F8" s="74">
        <v>3</v>
      </c>
      <c r="G8" s="74">
        <v>2</v>
      </c>
      <c r="H8" s="75" t="s">
        <v>4</v>
      </c>
      <c r="I8" s="75" t="s">
        <v>4</v>
      </c>
      <c r="J8" s="75" t="s">
        <v>8</v>
      </c>
      <c r="K8" s="8">
        <v>15</v>
      </c>
      <c r="L8" s="8">
        <v>13</v>
      </c>
      <c r="M8" s="8">
        <v>0</v>
      </c>
      <c r="N8" s="8">
        <v>15</v>
      </c>
      <c r="O8" s="8">
        <v>17</v>
      </c>
      <c r="P8" s="8">
        <v>0</v>
      </c>
      <c r="Q8" s="8">
        <v>0</v>
      </c>
      <c r="R8" s="8">
        <v>0</v>
      </c>
      <c r="S8" s="51">
        <f>SUM(K8:R8)</f>
        <v>60</v>
      </c>
      <c r="T8" s="3"/>
    </row>
    <row r="9" spans="1:20" s="4" customFormat="1" ht="12.75">
      <c r="A9" s="25">
        <v>5</v>
      </c>
      <c r="B9" s="37" t="s">
        <v>18</v>
      </c>
      <c r="C9" s="67" t="s">
        <v>4</v>
      </c>
      <c r="D9" s="73" t="s">
        <v>4</v>
      </c>
      <c r="E9" s="72">
        <v>1</v>
      </c>
      <c r="F9" s="72">
        <v>5</v>
      </c>
      <c r="G9" s="73" t="s">
        <v>8</v>
      </c>
      <c r="H9" s="72">
        <v>6</v>
      </c>
      <c r="I9" s="73" t="s">
        <v>4</v>
      </c>
      <c r="J9" s="73" t="s">
        <v>4</v>
      </c>
      <c r="K9" s="14">
        <v>0</v>
      </c>
      <c r="L9" s="14">
        <v>0</v>
      </c>
      <c r="M9" s="14">
        <v>20</v>
      </c>
      <c r="N9" s="14">
        <v>11</v>
      </c>
      <c r="O9" s="14">
        <v>0</v>
      </c>
      <c r="P9" s="14">
        <v>10</v>
      </c>
      <c r="Q9" s="14">
        <v>0</v>
      </c>
      <c r="R9" s="14">
        <v>0</v>
      </c>
      <c r="S9" s="50">
        <f t="shared" si="0"/>
        <v>41</v>
      </c>
      <c r="T9" s="3"/>
    </row>
    <row r="10" spans="1:20" ht="12.75">
      <c r="A10" s="26">
        <v>6</v>
      </c>
      <c r="B10" s="13" t="s">
        <v>15</v>
      </c>
      <c r="C10" s="68">
        <v>5</v>
      </c>
      <c r="D10" s="75" t="s">
        <v>4</v>
      </c>
      <c r="E10" s="75" t="s">
        <v>4</v>
      </c>
      <c r="F10" s="74">
        <v>7</v>
      </c>
      <c r="G10" s="74">
        <v>6</v>
      </c>
      <c r="H10" s="75" t="s">
        <v>4</v>
      </c>
      <c r="I10" s="75" t="s">
        <v>4</v>
      </c>
      <c r="J10" s="74">
        <v>5</v>
      </c>
      <c r="K10" s="9">
        <v>11</v>
      </c>
      <c r="L10" s="9">
        <v>0</v>
      </c>
      <c r="M10" s="9">
        <v>0</v>
      </c>
      <c r="N10" s="9">
        <v>9</v>
      </c>
      <c r="O10" s="9">
        <v>10</v>
      </c>
      <c r="P10" s="9">
        <v>0</v>
      </c>
      <c r="Q10" s="9">
        <v>0</v>
      </c>
      <c r="R10" s="27">
        <v>11</v>
      </c>
      <c r="S10" s="23">
        <f t="shared" si="0"/>
        <v>41</v>
      </c>
      <c r="T10" s="1"/>
    </row>
    <row r="11" spans="1:20" s="4" customFormat="1" ht="12.75">
      <c r="A11" s="25">
        <v>7</v>
      </c>
      <c r="B11" s="16" t="s">
        <v>14</v>
      </c>
      <c r="C11" s="65">
        <v>1</v>
      </c>
      <c r="D11" s="73" t="s">
        <v>4</v>
      </c>
      <c r="E11" s="73" t="s">
        <v>4</v>
      </c>
      <c r="F11" s="72">
        <v>1</v>
      </c>
      <c r="G11" s="73" t="s">
        <v>8</v>
      </c>
      <c r="H11" s="73" t="s">
        <v>4</v>
      </c>
      <c r="I11" s="73" t="s">
        <v>4</v>
      </c>
      <c r="J11" s="73" t="s">
        <v>4</v>
      </c>
      <c r="K11" s="17">
        <v>20</v>
      </c>
      <c r="L11" s="17">
        <v>0</v>
      </c>
      <c r="M11" s="17">
        <v>0</v>
      </c>
      <c r="N11" s="17">
        <v>20</v>
      </c>
      <c r="O11" s="17">
        <v>0</v>
      </c>
      <c r="P11" s="17">
        <v>0</v>
      </c>
      <c r="Q11" s="17">
        <v>0</v>
      </c>
      <c r="R11" s="28">
        <v>0</v>
      </c>
      <c r="S11" s="24">
        <f t="shared" si="0"/>
        <v>40</v>
      </c>
      <c r="T11" s="3"/>
    </row>
    <row r="12" spans="1:24" s="4" customFormat="1" ht="12.75">
      <c r="A12" s="26">
        <v>8</v>
      </c>
      <c r="B12" s="13" t="s">
        <v>21</v>
      </c>
      <c r="C12" s="66" t="s">
        <v>4</v>
      </c>
      <c r="D12" s="75" t="s">
        <v>4</v>
      </c>
      <c r="E12" s="75" t="s">
        <v>4</v>
      </c>
      <c r="F12" s="75" t="s">
        <v>4</v>
      </c>
      <c r="G12" s="75" t="s">
        <v>4</v>
      </c>
      <c r="H12" s="74">
        <v>3</v>
      </c>
      <c r="I12" s="74">
        <v>1</v>
      </c>
      <c r="J12" s="75" t="s">
        <v>4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15</v>
      </c>
      <c r="Q12" s="9">
        <v>20</v>
      </c>
      <c r="R12" s="27">
        <v>0</v>
      </c>
      <c r="S12" s="23">
        <f t="shared" si="0"/>
        <v>35</v>
      </c>
      <c r="T12" s="1"/>
      <c r="U12" s="2"/>
      <c r="V12" s="2"/>
      <c r="W12" s="2"/>
      <c r="X12" s="2"/>
    </row>
    <row r="13" spans="1:20" s="4" customFormat="1" ht="12.75">
      <c r="A13" s="25">
        <v>9</v>
      </c>
      <c r="B13" s="12" t="s">
        <v>17</v>
      </c>
      <c r="C13" s="67" t="s">
        <v>4</v>
      </c>
      <c r="D13" s="72">
        <v>8</v>
      </c>
      <c r="E13" s="73" t="s">
        <v>4</v>
      </c>
      <c r="F13" s="73" t="s">
        <v>4</v>
      </c>
      <c r="G13" s="73" t="s">
        <v>4</v>
      </c>
      <c r="H13" s="72">
        <v>4</v>
      </c>
      <c r="I13" s="73" t="s">
        <v>4</v>
      </c>
      <c r="J13" s="72">
        <v>6</v>
      </c>
      <c r="K13" s="17">
        <v>0</v>
      </c>
      <c r="L13" s="17">
        <v>8</v>
      </c>
      <c r="M13" s="17">
        <v>0</v>
      </c>
      <c r="N13" s="17">
        <v>0</v>
      </c>
      <c r="O13" s="17">
        <v>0</v>
      </c>
      <c r="P13" s="17">
        <v>13</v>
      </c>
      <c r="Q13" s="17">
        <v>0</v>
      </c>
      <c r="R13" s="28">
        <v>10</v>
      </c>
      <c r="S13" s="24">
        <f t="shared" si="0"/>
        <v>31</v>
      </c>
      <c r="T13" s="3"/>
    </row>
    <row r="14" spans="1:20" ht="12.75">
      <c r="A14" s="26">
        <v>10</v>
      </c>
      <c r="B14" s="13" t="s">
        <v>13</v>
      </c>
      <c r="C14" s="68">
        <v>4</v>
      </c>
      <c r="D14" s="74">
        <v>3</v>
      </c>
      <c r="E14" s="75" t="s">
        <v>4</v>
      </c>
      <c r="F14" s="75" t="s">
        <v>4</v>
      </c>
      <c r="G14" s="75" t="s">
        <v>4</v>
      </c>
      <c r="H14" s="75" t="s">
        <v>4</v>
      </c>
      <c r="I14" s="75" t="s">
        <v>4</v>
      </c>
      <c r="J14" s="75" t="s">
        <v>4</v>
      </c>
      <c r="K14" s="9">
        <v>13</v>
      </c>
      <c r="L14" s="9">
        <v>15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7">
        <v>0</v>
      </c>
      <c r="S14" s="23">
        <f t="shared" si="0"/>
        <v>28</v>
      </c>
      <c r="T14" s="1"/>
    </row>
    <row r="15" spans="1:20" s="4" customFormat="1" ht="12.75">
      <c r="A15" s="25">
        <v>11</v>
      </c>
      <c r="B15" s="12" t="s">
        <v>22</v>
      </c>
      <c r="C15" s="67" t="s">
        <v>4</v>
      </c>
      <c r="D15" s="73" t="s">
        <v>4</v>
      </c>
      <c r="E15" s="73" t="s">
        <v>4</v>
      </c>
      <c r="F15" s="73" t="s">
        <v>4</v>
      </c>
      <c r="G15" s="73" t="s">
        <v>4</v>
      </c>
      <c r="H15" s="72">
        <v>5</v>
      </c>
      <c r="I15" s="72">
        <v>2</v>
      </c>
      <c r="J15" s="73" t="s">
        <v>4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11</v>
      </c>
      <c r="Q15" s="17">
        <v>17</v>
      </c>
      <c r="R15" s="28">
        <v>0</v>
      </c>
      <c r="S15" s="24">
        <f t="shared" si="0"/>
        <v>28</v>
      </c>
      <c r="T15" s="3"/>
    </row>
    <row r="16" spans="1:20" s="10" customFormat="1" ht="12.75">
      <c r="A16" s="26">
        <v>12</v>
      </c>
      <c r="B16" s="15" t="s">
        <v>16</v>
      </c>
      <c r="C16" s="68">
        <v>6</v>
      </c>
      <c r="D16" s="74">
        <v>7</v>
      </c>
      <c r="E16" s="75" t="s">
        <v>4</v>
      </c>
      <c r="F16" s="75" t="s">
        <v>4</v>
      </c>
      <c r="G16" s="75" t="s">
        <v>4</v>
      </c>
      <c r="H16" s="75" t="s">
        <v>4</v>
      </c>
      <c r="I16" s="75" t="s">
        <v>4</v>
      </c>
      <c r="J16" s="75" t="s">
        <v>4</v>
      </c>
      <c r="K16" s="9">
        <v>10</v>
      </c>
      <c r="L16" s="9">
        <v>9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27">
        <v>0</v>
      </c>
      <c r="S16" s="23">
        <f t="shared" si="0"/>
        <v>19</v>
      </c>
      <c r="T16" s="11"/>
    </row>
    <row r="17" spans="1:20" s="4" customFormat="1" ht="12.75">
      <c r="A17" s="25">
        <v>13</v>
      </c>
      <c r="B17" s="12" t="s">
        <v>74</v>
      </c>
      <c r="C17" s="67" t="s">
        <v>8</v>
      </c>
      <c r="D17" s="73" t="s">
        <v>8</v>
      </c>
      <c r="E17" s="73" t="s">
        <v>8</v>
      </c>
      <c r="F17" s="73" t="s">
        <v>4</v>
      </c>
      <c r="G17" s="73" t="s">
        <v>4</v>
      </c>
      <c r="H17" s="73" t="s">
        <v>4</v>
      </c>
      <c r="I17" s="73" t="s">
        <v>4</v>
      </c>
      <c r="J17" s="72">
        <v>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8">
        <v>17</v>
      </c>
      <c r="S17" s="24">
        <f t="shared" si="0"/>
        <v>17</v>
      </c>
      <c r="T17" s="3"/>
    </row>
    <row r="18" spans="1:20" ht="12.75">
      <c r="A18" s="26">
        <v>14</v>
      </c>
      <c r="B18" s="13" t="s">
        <v>19</v>
      </c>
      <c r="C18" s="66" t="s">
        <v>4</v>
      </c>
      <c r="D18" s="75" t="s">
        <v>4</v>
      </c>
      <c r="E18" s="74">
        <v>4</v>
      </c>
      <c r="F18" s="75" t="s">
        <v>4</v>
      </c>
      <c r="G18" s="75" t="s">
        <v>4</v>
      </c>
      <c r="H18" s="75" t="s">
        <v>4</v>
      </c>
      <c r="I18" s="75" t="s">
        <v>4</v>
      </c>
      <c r="J18" s="75" t="s">
        <v>4</v>
      </c>
      <c r="K18" s="9">
        <v>0</v>
      </c>
      <c r="L18" s="9">
        <v>0</v>
      </c>
      <c r="M18" s="9">
        <v>13</v>
      </c>
      <c r="N18" s="9">
        <v>0</v>
      </c>
      <c r="O18" s="9">
        <v>0</v>
      </c>
      <c r="P18" s="9">
        <v>0</v>
      </c>
      <c r="Q18" s="9">
        <v>0</v>
      </c>
      <c r="R18" s="27">
        <v>0</v>
      </c>
      <c r="S18" s="23">
        <f t="shared" si="0"/>
        <v>13</v>
      </c>
      <c r="T18" s="1"/>
    </row>
    <row r="19" spans="1:20" s="4" customFormat="1" ht="12.75">
      <c r="A19" s="25">
        <v>15</v>
      </c>
      <c r="B19" s="18" t="s">
        <v>20</v>
      </c>
      <c r="C19" s="69" t="s">
        <v>4</v>
      </c>
      <c r="D19" s="76" t="s">
        <v>4</v>
      </c>
      <c r="E19" s="76" t="s">
        <v>8</v>
      </c>
      <c r="F19" s="77">
        <v>4</v>
      </c>
      <c r="G19" s="76" t="s">
        <v>8</v>
      </c>
      <c r="H19" s="76" t="s">
        <v>4</v>
      </c>
      <c r="I19" s="76" t="s">
        <v>4</v>
      </c>
      <c r="J19" s="78" t="s">
        <v>4</v>
      </c>
      <c r="K19" s="17">
        <v>0</v>
      </c>
      <c r="L19" s="17">
        <v>0</v>
      </c>
      <c r="M19" s="17">
        <v>0</v>
      </c>
      <c r="N19" s="17">
        <v>13</v>
      </c>
      <c r="O19" s="17">
        <v>0</v>
      </c>
      <c r="P19" s="17">
        <v>0</v>
      </c>
      <c r="Q19" s="17">
        <v>0</v>
      </c>
      <c r="R19" s="28">
        <v>0</v>
      </c>
      <c r="S19" s="24">
        <f t="shared" si="0"/>
        <v>13</v>
      </c>
      <c r="T19" s="3"/>
    </row>
    <row r="20" spans="1:20" ht="13.5" thickBot="1">
      <c r="A20" s="30">
        <v>16</v>
      </c>
      <c r="B20" s="19" t="s">
        <v>33</v>
      </c>
      <c r="C20" s="70" t="s">
        <v>4</v>
      </c>
      <c r="D20" s="79">
        <v>6</v>
      </c>
      <c r="E20" s="80" t="s">
        <v>4</v>
      </c>
      <c r="F20" s="80" t="s">
        <v>4</v>
      </c>
      <c r="G20" s="80" t="s">
        <v>4</v>
      </c>
      <c r="H20" s="80" t="s">
        <v>4</v>
      </c>
      <c r="I20" s="80" t="s">
        <v>4</v>
      </c>
      <c r="J20" s="80" t="s">
        <v>4</v>
      </c>
      <c r="K20" s="87">
        <v>0</v>
      </c>
      <c r="L20" s="87">
        <v>10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8">
        <v>0</v>
      </c>
      <c r="S20" s="89">
        <f>SUM(K20:R20)</f>
        <v>10</v>
      </c>
      <c r="T20" s="81"/>
    </row>
    <row r="21" spans="1:19" ht="12.75">
      <c r="A21" s="20"/>
      <c r="B21" s="86"/>
      <c r="C21" s="6"/>
      <c r="D21" s="6"/>
      <c r="E21" s="6"/>
      <c r="F21" s="6"/>
      <c r="G21" s="6"/>
      <c r="H21" s="6"/>
      <c r="I21" s="6"/>
      <c r="J21" s="6"/>
      <c r="K21" s="6"/>
      <c r="L21" s="86"/>
      <c r="M21" s="6"/>
      <c r="N21" s="6"/>
      <c r="O21" s="6"/>
      <c r="P21" s="6"/>
      <c r="Q21" s="6"/>
      <c r="R21" s="6"/>
      <c r="S21" s="6"/>
    </row>
    <row r="22" spans="1:12" ht="12.75">
      <c r="A22" s="20"/>
      <c r="L22" s="1"/>
    </row>
    <row r="23" spans="1:12" ht="12.75">
      <c r="A23" s="20"/>
      <c r="L23" s="1"/>
    </row>
    <row r="24" spans="1:21" s="10" customFormat="1" ht="13.5" thickBot="1">
      <c r="A24" s="97"/>
      <c r="B24" s="81"/>
      <c r="C24" s="98"/>
      <c r="D24" s="98"/>
      <c r="E24" s="98"/>
      <c r="F24" s="98"/>
      <c r="G24" s="98"/>
      <c r="H24" s="98"/>
      <c r="I24" s="98"/>
      <c r="J24" s="98"/>
      <c r="K24" s="98"/>
      <c r="L24" s="81"/>
      <c r="M24" s="98"/>
      <c r="N24" s="98"/>
      <c r="O24" s="98"/>
      <c r="P24" s="98"/>
      <c r="Q24" s="98"/>
      <c r="R24" s="98"/>
      <c r="S24" s="98"/>
      <c r="T24" s="2"/>
      <c r="U24" s="2"/>
    </row>
    <row r="25" spans="1:20" ht="13.5" thickTop="1">
      <c r="A25" s="257"/>
      <c r="B25" s="258" t="s">
        <v>7</v>
      </c>
      <c r="C25" s="259">
        <v>0.9611805555555555</v>
      </c>
      <c r="D25" s="259">
        <v>0.586875</v>
      </c>
      <c r="E25" s="260">
        <v>1.0459027777777778</v>
      </c>
      <c r="F25" s="259">
        <v>0.3382638888888889</v>
      </c>
      <c r="G25" s="259">
        <v>0.3799305555555556</v>
      </c>
      <c r="H25" s="259">
        <v>0.4229861111111111</v>
      </c>
      <c r="I25" s="260">
        <v>1.0063194444444445</v>
      </c>
      <c r="J25" s="259">
        <v>0.42368055555555556</v>
      </c>
      <c r="K25" s="267"/>
      <c r="L25" s="267"/>
      <c r="M25" s="267"/>
      <c r="N25" s="267"/>
      <c r="O25" s="267"/>
      <c r="P25" s="267"/>
      <c r="Q25" s="267"/>
      <c r="R25" s="267"/>
      <c r="S25" s="270"/>
      <c r="T25" s="1"/>
    </row>
    <row r="26" spans="1:20" ht="12.75">
      <c r="A26" s="261"/>
      <c r="B26" s="262" t="s">
        <v>6</v>
      </c>
      <c r="C26" s="262" t="s">
        <v>78</v>
      </c>
      <c r="D26" s="262" t="s">
        <v>81</v>
      </c>
      <c r="E26" s="262" t="s">
        <v>79</v>
      </c>
      <c r="F26" s="262" t="s">
        <v>80</v>
      </c>
      <c r="G26" s="262" t="s">
        <v>80</v>
      </c>
      <c r="H26" s="262" t="s">
        <v>81</v>
      </c>
      <c r="I26" s="262" t="s">
        <v>269</v>
      </c>
      <c r="J26" s="262" t="s">
        <v>82</v>
      </c>
      <c r="K26" s="268"/>
      <c r="L26" s="268"/>
      <c r="M26" s="268"/>
      <c r="N26" s="268"/>
      <c r="O26" s="268" t="s">
        <v>76</v>
      </c>
      <c r="P26" s="268"/>
      <c r="Q26" s="268"/>
      <c r="R26" s="268"/>
      <c r="S26" s="271"/>
      <c r="T26" s="1"/>
    </row>
    <row r="27" spans="1:20" ht="12.75">
      <c r="A27" s="255" t="s">
        <v>77</v>
      </c>
      <c r="B27" s="256" t="s">
        <v>75</v>
      </c>
      <c r="C27" s="256" t="s">
        <v>32</v>
      </c>
      <c r="D27" s="256"/>
      <c r="E27" s="256"/>
      <c r="F27" s="256"/>
      <c r="G27" s="256"/>
      <c r="H27" s="256"/>
      <c r="I27" s="256"/>
      <c r="J27" s="256"/>
      <c r="K27" s="269" t="s">
        <v>25</v>
      </c>
      <c r="L27" s="269" t="s">
        <v>24</v>
      </c>
      <c r="M27" s="269" t="s">
        <v>26</v>
      </c>
      <c r="N27" s="269" t="s">
        <v>28</v>
      </c>
      <c r="O27" s="269" t="s">
        <v>27</v>
      </c>
      <c r="P27" s="269" t="s">
        <v>29</v>
      </c>
      <c r="Q27" s="269" t="s">
        <v>30</v>
      </c>
      <c r="R27" s="269" t="s">
        <v>31</v>
      </c>
      <c r="S27" s="272" t="s">
        <v>23</v>
      </c>
      <c r="T27" s="1"/>
    </row>
    <row r="28" spans="1:20" ht="12.75">
      <c r="A28" s="286"/>
      <c r="B28" s="264" t="s">
        <v>268</v>
      </c>
      <c r="C28" s="264"/>
      <c r="D28" s="264"/>
      <c r="E28" s="264"/>
      <c r="F28" s="264"/>
      <c r="G28" s="264"/>
      <c r="H28" s="264"/>
      <c r="I28" s="264"/>
      <c r="J28" s="264"/>
      <c r="K28" s="253"/>
      <c r="L28" s="253"/>
      <c r="M28" s="253"/>
      <c r="N28" s="253"/>
      <c r="O28" s="253"/>
      <c r="P28" s="253"/>
      <c r="Q28" s="253"/>
      <c r="R28" s="253"/>
      <c r="S28" s="274"/>
      <c r="T28" s="1"/>
    </row>
    <row r="29" spans="1:20" ht="12.75">
      <c r="A29" s="276">
        <v>13</v>
      </c>
      <c r="B29" s="252" t="s">
        <v>74</v>
      </c>
      <c r="C29" s="252" t="s">
        <v>8</v>
      </c>
      <c r="D29" s="252" t="s">
        <v>8</v>
      </c>
      <c r="E29" s="252" t="s">
        <v>8</v>
      </c>
      <c r="F29" s="252" t="s">
        <v>4</v>
      </c>
      <c r="G29" s="252" t="s">
        <v>4</v>
      </c>
      <c r="H29" s="252" t="s">
        <v>4</v>
      </c>
      <c r="I29" s="252" t="s">
        <v>4</v>
      </c>
      <c r="J29" s="252">
        <v>2</v>
      </c>
      <c r="K29" s="263">
        <v>0</v>
      </c>
      <c r="L29" s="263">
        <v>0</v>
      </c>
      <c r="M29" s="263">
        <v>0</v>
      </c>
      <c r="N29" s="263">
        <v>0</v>
      </c>
      <c r="O29" s="263">
        <v>0</v>
      </c>
      <c r="P29" s="263">
        <v>0</v>
      </c>
      <c r="Q29" s="263">
        <v>0</v>
      </c>
      <c r="R29" s="263">
        <v>17</v>
      </c>
      <c r="S29" s="273">
        <f aca="true" t="shared" si="1" ref="S29:S44">SUM(K29:R29)</f>
        <v>17</v>
      </c>
      <c r="T29" s="1"/>
    </row>
    <row r="30" spans="1:20" ht="12.75">
      <c r="A30" s="277">
        <v>12</v>
      </c>
      <c r="B30" s="265" t="s">
        <v>16</v>
      </c>
      <c r="C30" s="265">
        <v>6</v>
      </c>
      <c r="D30" s="265">
        <v>7</v>
      </c>
      <c r="E30" s="265" t="s">
        <v>4</v>
      </c>
      <c r="F30" s="265" t="s">
        <v>4</v>
      </c>
      <c r="G30" s="265" t="s">
        <v>4</v>
      </c>
      <c r="H30" s="265" t="s">
        <v>4</v>
      </c>
      <c r="I30" s="265" t="s">
        <v>4</v>
      </c>
      <c r="J30" s="265" t="s">
        <v>4</v>
      </c>
      <c r="K30" s="253">
        <v>10</v>
      </c>
      <c r="L30" s="253">
        <v>9</v>
      </c>
      <c r="M30" s="253">
        <v>0</v>
      </c>
      <c r="N30" s="253">
        <v>0</v>
      </c>
      <c r="O30" s="253">
        <v>0</v>
      </c>
      <c r="P30" s="253">
        <v>0</v>
      </c>
      <c r="Q30" s="253">
        <v>0</v>
      </c>
      <c r="R30" s="253">
        <v>0</v>
      </c>
      <c r="S30" s="274">
        <f t="shared" si="1"/>
        <v>19</v>
      </c>
      <c r="T30" s="1"/>
    </row>
    <row r="31" spans="1:20" ht="12.75">
      <c r="A31" s="276">
        <v>3</v>
      </c>
      <c r="B31" s="252" t="s">
        <v>11</v>
      </c>
      <c r="C31" s="252" t="s">
        <v>8</v>
      </c>
      <c r="D31" s="252">
        <v>5</v>
      </c>
      <c r="E31" s="252" t="s">
        <v>8</v>
      </c>
      <c r="F31" s="252">
        <v>2</v>
      </c>
      <c r="G31" s="252">
        <v>4</v>
      </c>
      <c r="H31" s="252">
        <v>2</v>
      </c>
      <c r="I31" s="252" t="s">
        <v>4</v>
      </c>
      <c r="J31" s="252">
        <v>4</v>
      </c>
      <c r="K31" s="263">
        <v>0</v>
      </c>
      <c r="L31" s="263">
        <v>11</v>
      </c>
      <c r="M31" s="263">
        <v>0</v>
      </c>
      <c r="N31" s="263">
        <v>17</v>
      </c>
      <c r="O31" s="263">
        <v>13</v>
      </c>
      <c r="P31" s="263">
        <v>17</v>
      </c>
      <c r="Q31" s="263">
        <v>0</v>
      </c>
      <c r="R31" s="263">
        <v>13</v>
      </c>
      <c r="S31" s="273">
        <f t="shared" si="1"/>
        <v>71</v>
      </c>
      <c r="T31" s="1"/>
    </row>
    <row r="32" spans="1:20" ht="12.75">
      <c r="A32" s="277">
        <v>14</v>
      </c>
      <c r="B32" s="265" t="s">
        <v>19</v>
      </c>
      <c r="C32" s="265" t="s">
        <v>4</v>
      </c>
      <c r="D32" s="265" t="s">
        <v>4</v>
      </c>
      <c r="E32" s="265">
        <v>4</v>
      </c>
      <c r="F32" s="265" t="s">
        <v>4</v>
      </c>
      <c r="G32" s="265" t="s">
        <v>4</v>
      </c>
      <c r="H32" s="265" t="s">
        <v>4</v>
      </c>
      <c r="I32" s="265" t="s">
        <v>4</v>
      </c>
      <c r="J32" s="265" t="s">
        <v>4</v>
      </c>
      <c r="K32" s="253">
        <v>0</v>
      </c>
      <c r="L32" s="253">
        <v>0</v>
      </c>
      <c r="M32" s="253">
        <v>13</v>
      </c>
      <c r="N32" s="253">
        <v>0</v>
      </c>
      <c r="O32" s="253">
        <v>0</v>
      </c>
      <c r="P32" s="253">
        <v>0</v>
      </c>
      <c r="Q32" s="253">
        <v>0</v>
      </c>
      <c r="R32" s="253">
        <v>0</v>
      </c>
      <c r="S32" s="274">
        <f>SUM(K32:R32)</f>
        <v>13</v>
      </c>
      <c r="T32" s="1"/>
    </row>
    <row r="33" spans="1:20" ht="12.75">
      <c r="A33" s="276">
        <v>1</v>
      </c>
      <c r="B33" s="252" t="s">
        <v>9</v>
      </c>
      <c r="C33" s="252">
        <v>2</v>
      </c>
      <c r="D33" s="252">
        <v>2</v>
      </c>
      <c r="E33" s="252">
        <v>3</v>
      </c>
      <c r="F33" s="252">
        <v>5</v>
      </c>
      <c r="G33" s="252">
        <v>1</v>
      </c>
      <c r="H33" s="252" t="s">
        <v>4</v>
      </c>
      <c r="I33" s="252">
        <v>3</v>
      </c>
      <c r="J33" s="252">
        <v>3</v>
      </c>
      <c r="K33" s="263">
        <v>17</v>
      </c>
      <c r="L33" s="263">
        <v>17</v>
      </c>
      <c r="M33" s="263">
        <v>15</v>
      </c>
      <c r="N33" s="263" t="s">
        <v>267</v>
      </c>
      <c r="O33" s="263">
        <v>20</v>
      </c>
      <c r="P33" s="263">
        <v>0</v>
      </c>
      <c r="Q33" s="263">
        <v>15</v>
      </c>
      <c r="R33" s="263">
        <v>15</v>
      </c>
      <c r="S33" s="273">
        <f>SUM(K33:R33)</f>
        <v>99</v>
      </c>
      <c r="T33" s="1"/>
    </row>
    <row r="34" spans="1:20" ht="12.75">
      <c r="A34" s="277">
        <v>9</v>
      </c>
      <c r="B34" s="265" t="s">
        <v>17</v>
      </c>
      <c r="C34" s="265" t="s">
        <v>4</v>
      </c>
      <c r="D34" s="265">
        <v>8</v>
      </c>
      <c r="E34" s="265" t="s">
        <v>4</v>
      </c>
      <c r="F34" s="265" t="s">
        <v>4</v>
      </c>
      <c r="G34" s="265" t="s">
        <v>4</v>
      </c>
      <c r="H34" s="265">
        <v>4</v>
      </c>
      <c r="I34" s="265" t="s">
        <v>4</v>
      </c>
      <c r="J34" s="265">
        <v>6</v>
      </c>
      <c r="K34" s="253">
        <v>0</v>
      </c>
      <c r="L34" s="253">
        <v>8</v>
      </c>
      <c r="M34" s="253">
        <v>0</v>
      </c>
      <c r="N34" s="253">
        <v>0</v>
      </c>
      <c r="O34" s="253">
        <v>0</v>
      </c>
      <c r="P34" s="253">
        <v>13</v>
      </c>
      <c r="Q34" s="253">
        <v>0</v>
      </c>
      <c r="R34" s="253">
        <v>10</v>
      </c>
      <c r="S34" s="274">
        <f t="shared" si="1"/>
        <v>31</v>
      </c>
      <c r="T34" s="1"/>
    </row>
    <row r="35" spans="1:20" ht="12.75">
      <c r="A35" s="276">
        <v>2</v>
      </c>
      <c r="B35" s="252" t="s">
        <v>10</v>
      </c>
      <c r="C35" s="252" t="s">
        <v>8</v>
      </c>
      <c r="D35" s="252">
        <v>1</v>
      </c>
      <c r="E35" s="252">
        <v>2</v>
      </c>
      <c r="F35" s="252">
        <v>8</v>
      </c>
      <c r="G35" s="252">
        <v>5</v>
      </c>
      <c r="H35" s="252">
        <v>1</v>
      </c>
      <c r="I35" s="252" t="s">
        <v>4</v>
      </c>
      <c r="J35" s="252">
        <v>1</v>
      </c>
      <c r="K35" s="263">
        <v>0</v>
      </c>
      <c r="L35" s="263">
        <v>20</v>
      </c>
      <c r="M35" s="263">
        <v>17</v>
      </c>
      <c r="N35" s="263">
        <v>8</v>
      </c>
      <c r="O35" s="263">
        <v>11</v>
      </c>
      <c r="P35" s="263">
        <v>20</v>
      </c>
      <c r="Q35" s="263">
        <v>0</v>
      </c>
      <c r="R35" s="263">
        <v>20</v>
      </c>
      <c r="S35" s="273">
        <f>SUM(K35:R35)</f>
        <v>96</v>
      </c>
      <c r="T35" s="1"/>
    </row>
    <row r="36" spans="1:20" ht="12.75">
      <c r="A36" s="277">
        <v>6</v>
      </c>
      <c r="B36" s="265" t="s">
        <v>15</v>
      </c>
      <c r="C36" s="265">
        <v>5</v>
      </c>
      <c r="D36" s="265" t="s">
        <v>4</v>
      </c>
      <c r="E36" s="265" t="s">
        <v>4</v>
      </c>
      <c r="F36" s="265">
        <v>7</v>
      </c>
      <c r="G36" s="265">
        <v>6</v>
      </c>
      <c r="H36" s="265" t="s">
        <v>4</v>
      </c>
      <c r="I36" s="265" t="s">
        <v>4</v>
      </c>
      <c r="J36" s="265">
        <v>5</v>
      </c>
      <c r="K36" s="253">
        <v>11</v>
      </c>
      <c r="L36" s="253">
        <v>0</v>
      </c>
      <c r="M36" s="253">
        <v>0</v>
      </c>
      <c r="N36" s="253">
        <v>9</v>
      </c>
      <c r="O36" s="253">
        <v>10</v>
      </c>
      <c r="P36" s="253">
        <v>0</v>
      </c>
      <c r="Q36" s="253">
        <v>0</v>
      </c>
      <c r="R36" s="253">
        <v>11</v>
      </c>
      <c r="S36" s="274">
        <f t="shared" si="1"/>
        <v>41</v>
      </c>
      <c r="T36" s="1"/>
    </row>
    <row r="37" spans="1:20" ht="12.75">
      <c r="A37" s="276">
        <v>15</v>
      </c>
      <c r="B37" s="252" t="s">
        <v>20</v>
      </c>
      <c r="C37" s="252" t="s">
        <v>4</v>
      </c>
      <c r="D37" s="252" t="s">
        <v>4</v>
      </c>
      <c r="E37" s="252" t="s">
        <v>8</v>
      </c>
      <c r="F37" s="252">
        <v>4</v>
      </c>
      <c r="G37" s="252" t="s">
        <v>8</v>
      </c>
      <c r="H37" s="252" t="s">
        <v>4</v>
      </c>
      <c r="I37" s="252" t="s">
        <v>4</v>
      </c>
      <c r="J37" s="252" t="s">
        <v>4</v>
      </c>
      <c r="K37" s="263">
        <v>0</v>
      </c>
      <c r="L37" s="263">
        <v>0</v>
      </c>
      <c r="M37" s="263">
        <v>0</v>
      </c>
      <c r="N37" s="263">
        <v>13</v>
      </c>
      <c r="O37" s="263">
        <v>0</v>
      </c>
      <c r="P37" s="263">
        <v>0</v>
      </c>
      <c r="Q37" s="263">
        <v>0</v>
      </c>
      <c r="R37" s="263">
        <v>0</v>
      </c>
      <c r="S37" s="273">
        <f t="shared" si="1"/>
        <v>13</v>
      </c>
      <c r="T37" s="1"/>
    </row>
    <row r="38" spans="1:20" ht="12.75">
      <c r="A38" s="277">
        <v>5</v>
      </c>
      <c r="B38" s="265" t="s">
        <v>18</v>
      </c>
      <c r="C38" s="265" t="s">
        <v>4</v>
      </c>
      <c r="D38" s="265" t="s">
        <v>4</v>
      </c>
      <c r="E38" s="265">
        <v>1</v>
      </c>
      <c r="F38" s="265">
        <v>5</v>
      </c>
      <c r="G38" s="265" t="s">
        <v>8</v>
      </c>
      <c r="H38" s="265">
        <v>6</v>
      </c>
      <c r="I38" s="265" t="s">
        <v>4</v>
      </c>
      <c r="J38" s="265" t="s">
        <v>4</v>
      </c>
      <c r="K38" s="253">
        <v>0</v>
      </c>
      <c r="L38" s="253">
        <v>0</v>
      </c>
      <c r="M38" s="253">
        <v>20</v>
      </c>
      <c r="N38" s="253">
        <v>11</v>
      </c>
      <c r="O38" s="253">
        <v>0</v>
      </c>
      <c r="P38" s="253">
        <v>10</v>
      </c>
      <c r="Q38" s="253">
        <v>0</v>
      </c>
      <c r="R38" s="253">
        <v>0</v>
      </c>
      <c r="S38" s="274">
        <f t="shared" si="1"/>
        <v>41</v>
      </c>
      <c r="T38" s="1"/>
    </row>
    <row r="39" spans="1:20" ht="12.75">
      <c r="A39" s="276">
        <v>8</v>
      </c>
      <c r="B39" s="252" t="s">
        <v>21</v>
      </c>
      <c r="C39" s="252" t="s">
        <v>4</v>
      </c>
      <c r="D39" s="252" t="s">
        <v>4</v>
      </c>
      <c r="E39" s="252" t="s">
        <v>4</v>
      </c>
      <c r="F39" s="252" t="s">
        <v>4</v>
      </c>
      <c r="G39" s="252" t="s">
        <v>4</v>
      </c>
      <c r="H39" s="252">
        <v>3</v>
      </c>
      <c r="I39" s="252">
        <v>1</v>
      </c>
      <c r="J39" s="252" t="s">
        <v>4</v>
      </c>
      <c r="K39" s="263">
        <v>0</v>
      </c>
      <c r="L39" s="263">
        <v>0</v>
      </c>
      <c r="M39" s="263">
        <v>0</v>
      </c>
      <c r="N39" s="263">
        <v>0</v>
      </c>
      <c r="O39" s="263">
        <v>0</v>
      </c>
      <c r="P39" s="263">
        <v>15</v>
      </c>
      <c r="Q39" s="263">
        <v>20</v>
      </c>
      <c r="R39" s="263">
        <v>0</v>
      </c>
      <c r="S39" s="273">
        <f t="shared" si="1"/>
        <v>35</v>
      </c>
      <c r="T39" s="1"/>
    </row>
    <row r="40" spans="1:20" ht="12.75">
      <c r="A40" s="277">
        <v>16</v>
      </c>
      <c r="B40" s="265" t="s">
        <v>33</v>
      </c>
      <c r="C40" s="265" t="s">
        <v>4</v>
      </c>
      <c r="D40" s="265">
        <v>6</v>
      </c>
      <c r="E40" s="265" t="s">
        <v>4</v>
      </c>
      <c r="F40" s="265" t="s">
        <v>4</v>
      </c>
      <c r="G40" s="265" t="s">
        <v>4</v>
      </c>
      <c r="H40" s="265" t="s">
        <v>4</v>
      </c>
      <c r="I40" s="265" t="s">
        <v>4</v>
      </c>
      <c r="J40" s="265" t="s">
        <v>4</v>
      </c>
      <c r="K40" s="253">
        <v>0</v>
      </c>
      <c r="L40" s="253">
        <v>10</v>
      </c>
      <c r="M40" s="253">
        <v>0</v>
      </c>
      <c r="N40" s="253">
        <v>0</v>
      </c>
      <c r="O40" s="253">
        <v>0</v>
      </c>
      <c r="P40" s="253">
        <v>0</v>
      </c>
      <c r="Q40" s="253">
        <v>0</v>
      </c>
      <c r="R40" s="253">
        <v>0</v>
      </c>
      <c r="S40" s="274">
        <f>SUM(K40:R40)</f>
        <v>10</v>
      </c>
      <c r="T40" s="1"/>
    </row>
    <row r="41" spans="1:20" ht="12.75">
      <c r="A41" s="276">
        <v>7</v>
      </c>
      <c r="B41" s="252" t="s">
        <v>14</v>
      </c>
      <c r="C41" s="252">
        <v>1</v>
      </c>
      <c r="D41" s="252" t="s">
        <v>4</v>
      </c>
      <c r="E41" s="252" t="s">
        <v>4</v>
      </c>
      <c r="F41" s="252">
        <v>1</v>
      </c>
      <c r="G41" s="252" t="s">
        <v>8</v>
      </c>
      <c r="H41" s="252" t="s">
        <v>4</v>
      </c>
      <c r="I41" s="252" t="s">
        <v>4</v>
      </c>
      <c r="J41" s="252" t="s">
        <v>4</v>
      </c>
      <c r="K41" s="263">
        <v>20</v>
      </c>
      <c r="L41" s="263">
        <v>0</v>
      </c>
      <c r="M41" s="263">
        <v>0</v>
      </c>
      <c r="N41" s="263">
        <v>20</v>
      </c>
      <c r="O41" s="263">
        <v>0</v>
      </c>
      <c r="P41" s="263">
        <v>0</v>
      </c>
      <c r="Q41" s="263">
        <v>0</v>
      </c>
      <c r="R41" s="263">
        <v>0</v>
      </c>
      <c r="S41" s="273">
        <f t="shared" si="1"/>
        <v>40</v>
      </c>
      <c r="T41" s="1"/>
    </row>
    <row r="42" spans="1:20" ht="12.75">
      <c r="A42" s="277">
        <v>4</v>
      </c>
      <c r="B42" s="265" t="s">
        <v>12</v>
      </c>
      <c r="C42" s="265">
        <v>3</v>
      </c>
      <c r="D42" s="265">
        <v>4</v>
      </c>
      <c r="E42" s="265" t="s">
        <v>4</v>
      </c>
      <c r="F42" s="265">
        <v>3</v>
      </c>
      <c r="G42" s="265">
        <v>2</v>
      </c>
      <c r="H42" s="265" t="s">
        <v>4</v>
      </c>
      <c r="I42" s="265" t="s">
        <v>4</v>
      </c>
      <c r="J42" s="265" t="s">
        <v>8</v>
      </c>
      <c r="K42" s="253">
        <v>15</v>
      </c>
      <c r="L42" s="253">
        <v>13</v>
      </c>
      <c r="M42" s="253">
        <v>0</v>
      </c>
      <c r="N42" s="253">
        <v>15</v>
      </c>
      <c r="O42" s="253">
        <v>17</v>
      </c>
      <c r="P42" s="253">
        <v>0</v>
      </c>
      <c r="Q42" s="253">
        <v>0</v>
      </c>
      <c r="R42" s="253">
        <v>0</v>
      </c>
      <c r="S42" s="274">
        <f>SUM(K42:R42)</f>
        <v>60</v>
      </c>
      <c r="T42" s="1"/>
    </row>
    <row r="43" spans="1:20" ht="12.75">
      <c r="A43" s="276">
        <v>11</v>
      </c>
      <c r="B43" s="252" t="s">
        <v>22</v>
      </c>
      <c r="C43" s="252" t="s">
        <v>4</v>
      </c>
      <c r="D43" s="252" t="s">
        <v>4</v>
      </c>
      <c r="E43" s="252" t="s">
        <v>4</v>
      </c>
      <c r="F43" s="252" t="s">
        <v>4</v>
      </c>
      <c r="G43" s="252" t="s">
        <v>4</v>
      </c>
      <c r="H43" s="252">
        <v>5</v>
      </c>
      <c r="I43" s="252">
        <v>2</v>
      </c>
      <c r="J43" s="252" t="s">
        <v>4</v>
      </c>
      <c r="K43" s="263">
        <v>0</v>
      </c>
      <c r="L43" s="263">
        <v>0</v>
      </c>
      <c r="M43" s="263">
        <v>0</v>
      </c>
      <c r="N43" s="263">
        <v>0</v>
      </c>
      <c r="O43" s="263">
        <v>0</v>
      </c>
      <c r="P43" s="263">
        <v>11</v>
      </c>
      <c r="Q43" s="263">
        <v>17</v>
      </c>
      <c r="R43" s="263">
        <v>0</v>
      </c>
      <c r="S43" s="273">
        <f t="shared" si="1"/>
        <v>28</v>
      </c>
      <c r="T43" s="1"/>
    </row>
    <row r="44" spans="1:20" ht="13.5" thickBot="1">
      <c r="A44" s="278">
        <v>10</v>
      </c>
      <c r="B44" s="266" t="s">
        <v>13</v>
      </c>
      <c r="C44" s="266">
        <v>4</v>
      </c>
      <c r="D44" s="266">
        <v>3</v>
      </c>
      <c r="E44" s="266" t="s">
        <v>4</v>
      </c>
      <c r="F44" s="266" t="s">
        <v>4</v>
      </c>
      <c r="G44" s="266" t="s">
        <v>4</v>
      </c>
      <c r="H44" s="266" t="s">
        <v>4</v>
      </c>
      <c r="I44" s="266" t="s">
        <v>4</v>
      </c>
      <c r="J44" s="266" t="s">
        <v>4</v>
      </c>
      <c r="K44" s="254">
        <v>13</v>
      </c>
      <c r="L44" s="254">
        <v>15</v>
      </c>
      <c r="M44" s="254">
        <v>0</v>
      </c>
      <c r="N44" s="254">
        <v>0</v>
      </c>
      <c r="O44" s="254">
        <v>0</v>
      </c>
      <c r="P44" s="254">
        <v>0</v>
      </c>
      <c r="Q44" s="254">
        <v>0</v>
      </c>
      <c r="R44" s="254">
        <v>0</v>
      </c>
      <c r="S44" s="275">
        <f t="shared" si="1"/>
        <v>28</v>
      </c>
      <c r="T44" s="1"/>
    </row>
    <row r="45" spans="1:19" ht="13.5" thickTop="1">
      <c r="A45" s="20"/>
      <c r="S45" s="6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1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1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1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1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2"/>
    </row>
    <row r="110" ht="12.75">
      <c r="A110" s="22"/>
    </row>
  </sheetData>
  <printOptions/>
  <pageMargins left="0.44" right="0.1" top="1.83" bottom="2.71" header="0.5118110236220472" footer="0.5118110236220472"/>
  <pageSetup horizontalDpi="200" verticalDpi="200" orientation="landscape" scale="90" r:id="rId3"/>
  <headerFooter alignWithMargins="0">
    <oddHeader>&amp;C&amp;"Swis721 Blk BT,Black"&amp;18FINAL CLASSIFICATION NEEC 2006&amp;Y
&amp;16&amp;U&amp;YCHAMPIONSHIP</oddHeader>
    <oddFooter>&amp;CPrepared by GIANNINA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workbookViewId="0" topLeftCell="A39">
      <selection activeCell="B48" sqref="B48"/>
    </sheetView>
  </sheetViews>
  <sheetFormatPr defaultColWidth="9.140625" defaultRowHeight="12.75"/>
  <cols>
    <col min="1" max="1" width="4.57421875" style="34" customWidth="1"/>
    <col min="2" max="2" width="16.7109375" style="0" customWidth="1"/>
    <col min="3" max="9" width="10.7109375" style="0" customWidth="1"/>
    <col min="10" max="10" width="11.7109375" style="34" customWidth="1"/>
    <col min="11" max="18" width="4.7109375" style="102" customWidth="1"/>
    <col min="19" max="19" width="5.28125" style="102" customWidth="1"/>
  </cols>
  <sheetData>
    <row r="1" spans="1:19" ht="12.75">
      <c r="A1" s="58"/>
      <c r="B1" s="59" t="s">
        <v>7</v>
      </c>
      <c r="C1" s="60">
        <v>38830</v>
      </c>
      <c r="D1" s="61">
        <v>38851</v>
      </c>
      <c r="E1" s="61">
        <v>38893</v>
      </c>
      <c r="F1" s="61">
        <v>38906</v>
      </c>
      <c r="G1" s="61">
        <v>38907</v>
      </c>
      <c r="H1" s="61">
        <v>38970</v>
      </c>
      <c r="I1" s="61">
        <v>38984</v>
      </c>
      <c r="J1" s="142">
        <v>39000</v>
      </c>
      <c r="K1" s="118"/>
      <c r="L1" s="119"/>
      <c r="M1" s="119"/>
      <c r="N1" s="119"/>
      <c r="O1" s="119"/>
      <c r="P1" s="119"/>
      <c r="Q1" s="119"/>
      <c r="R1" s="119"/>
      <c r="S1" s="120"/>
    </row>
    <row r="2" spans="1:19" ht="13.5" thickBot="1">
      <c r="A2" s="62"/>
      <c r="B2" s="129" t="s">
        <v>6</v>
      </c>
      <c r="C2" s="166" t="s">
        <v>0</v>
      </c>
      <c r="D2" s="129" t="s">
        <v>3</v>
      </c>
      <c r="E2" s="129" t="s">
        <v>1</v>
      </c>
      <c r="F2" s="129" t="s">
        <v>2</v>
      </c>
      <c r="G2" s="129" t="s">
        <v>2</v>
      </c>
      <c r="H2" s="129" t="s">
        <v>3</v>
      </c>
      <c r="I2" s="129" t="s">
        <v>270</v>
      </c>
      <c r="J2" s="167" t="s">
        <v>5</v>
      </c>
      <c r="K2" s="121"/>
      <c r="L2" s="122"/>
      <c r="M2" s="122"/>
      <c r="N2" s="147"/>
      <c r="O2" s="147" t="s">
        <v>76</v>
      </c>
      <c r="P2" s="122"/>
      <c r="Q2" s="122"/>
      <c r="R2" s="122"/>
      <c r="S2" s="123"/>
    </row>
    <row r="3" spans="1:19" ht="13.5" thickBot="1">
      <c r="A3" s="84" t="s">
        <v>77</v>
      </c>
      <c r="B3" s="84" t="s">
        <v>183</v>
      </c>
      <c r="C3" s="230"/>
      <c r="D3" s="85"/>
      <c r="E3" s="85"/>
      <c r="F3" s="85"/>
      <c r="G3" s="85"/>
      <c r="H3" s="85"/>
      <c r="I3" s="85"/>
      <c r="J3" s="231"/>
      <c r="K3" s="143" t="s">
        <v>25</v>
      </c>
      <c r="L3" s="144" t="s">
        <v>24</v>
      </c>
      <c r="M3" s="144" t="s">
        <v>26</v>
      </c>
      <c r="N3" s="144" t="s">
        <v>28</v>
      </c>
      <c r="O3" s="144" t="s">
        <v>27</v>
      </c>
      <c r="P3" s="144" t="s">
        <v>29</v>
      </c>
      <c r="Q3" s="144" t="s">
        <v>30</v>
      </c>
      <c r="R3" s="145" t="s">
        <v>31</v>
      </c>
      <c r="S3" s="146" t="s">
        <v>23</v>
      </c>
    </row>
    <row r="4" spans="1:19" ht="12.75">
      <c r="A4" s="149"/>
      <c r="B4" s="150"/>
      <c r="C4" s="232"/>
      <c r="D4" s="233"/>
      <c r="E4" s="233"/>
      <c r="F4" s="233"/>
      <c r="G4" s="233"/>
      <c r="H4" s="233"/>
      <c r="I4" s="233"/>
      <c r="J4" s="233"/>
      <c r="K4" s="151"/>
      <c r="L4" s="107"/>
      <c r="M4" s="107"/>
      <c r="N4" s="107"/>
      <c r="O4" s="107"/>
      <c r="P4" s="107"/>
      <c r="Q4" s="107"/>
      <c r="R4" s="107"/>
      <c r="S4" s="152"/>
    </row>
    <row r="5" spans="1:19" ht="12.75">
      <c r="A5" s="26">
        <v>1</v>
      </c>
      <c r="B5" s="38" t="s">
        <v>34</v>
      </c>
      <c r="C5" s="74">
        <v>1</v>
      </c>
      <c r="D5" s="74">
        <v>17</v>
      </c>
      <c r="E5" s="74">
        <v>11</v>
      </c>
      <c r="F5" s="74">
        <v>3</v>
      </c>
      <c r="G5" s="74">
        <v>2</v>
      </c>
      <c r="H5" s="74">
        <v>2</v>
      </c>
      <c r="I5" s="74">
        <v>5</v>
      </c>
      <c r="J5" s="74">
        <v>5</v>
      </c>
      <c r="K5" s="104">
        <v>20</v>
      </c>
      <c r="L5" s="104">
        <v>0</v>
      </c>
      <c r="M5" s="104" t="s">
        <v>226</v>
      </c>
      <c r="N5" s="104">
        <v>15</v>
      </c>
      <c r="O5" s="104">
        <v>17</v>
      </c>
      <c r="P5" s="104">
        <v>17</v>
      </c>
      <c r="Q5" s="104">
        <v>11</v>
      </c>
      <c r="R5" s="104">
        <v>11</v>
      </c>
      <c r="S5" s="124">
        <f aca="true" t="shared" si="0" ref="S5:S46">SUM(K5:R5)</f>
        <v>91</v>
      </c>
    </row>
    <row r="6" spans="1:19" s="83" customFormat="1" ht="12.75">
      <c r="A6" s="25">
        <v>2</v>
      </c>
      <c r="B6" s="37" t="s">
        <v>35</v>
      </c>
      <c r="C6" s="72">
        <v>2</v>
      </c>
      <c r="D6" s="72">
        <v>1</v>
      </c>
      <c r="E6" s="73" t="s">
        <v>8</v>
      </c>
      <c r="F6" s="72">
        <v>4</v>
      </c>
      <c r="G6" s="72">
        <v>3</v>
      </c>
      <c r="H6" s="72">
        <v>4</v>
      </c>
      <c r="I6" s="73" t="s">
        <v>8</v>
      </c>
      <c r="J6" s="73" t="s">
        <v>4</v>
      </c>
      <c r="K6" s="125">
        <v>17</v>
      </c>
      <c r="L6" s="125">
        <v>20</v>
      </c>
      <c r="M6" s="125">
        <v>0</v>
      </c>
      <c r="N6" s="125">
        <v>13</v>
      </c>
      <c r="O6" s="125">
        <v>15</v>
      </c>
      <c r="P6" s="125">
        <v>13</v>
      </c>
      <c r="Q6" s="125">
        <v>0</v>
      </c>
      <c r="R6" s="125">
        <v>0</v>
      </c>
      <c r="S6" s="126">
        <f t="shared" si="0"/>
        <v>78</v>
      </c>
    </row>
    <row r="7" spans="1:19" ht="12.75">
      <c r="A7" s="26">
        <v>3</v>
      </c>
      <c r="B7" s="38" t="s">
        <v>47</v>
      </c>
      <c r="C7" s="74">
        <v>3</v>
      </c>
      <c r="D7" s="74">
        <v>2</v>
      </c>
      <c r="E7" s="74">
        <v>10</v>
      </c>
      <c r="F7" s="75" t="s">
        <v>4</v>
      </c>
      <c r="G7" s="75" t="s">
        <v>4</v>
      </c>
      <c r="H7" s="74">
        <v>8</v>
      </c>
      <c r="I7" s="74">
        <v>1</v>
      </c>
      <c r="J7" s="75" t="s">
        <v>4</v>
      </c>
      <c r="K7" s="104">
        <v>15</v>
      </c>
      <c r="L7" s="104">
        <v>17</v>
      </c>
      <c r="M7" s="104">
        <v>6</v>
      </c>
      <c r="N7" s="104">
        <v>0</v>
      </c>
      <c r="O7" s="104">
        <v>0</v>
      </c>
      <c r="P7" s="104">
        <v>8</v>
      </c>
      <c r="Q7" s="104">
        <v>20</v>
      </c>
      <c r="R7" s="104">
        <v>0</v>
      </c>
      <c r="S7" s="124">
        <f t="shared" si="0"/>
        <v>66</v>
      </c>
    </row>
    <row r="8" spans="1:19" s="83" customFormat="1" ht="12.75">
      <c r="A8" s="25">
        <v>4</v>
      </c>
      <c r="B8" s="37" t="s">
        <v>37</v>
      </c>
      <c r="C8" s="72">
        <v>6</v>
      </c>
      <c r="D8" s="72">
        <v>5</v>
      </c>
      <c r="E8" s="72">
        <v>2</v>
      </c>
      <c r="F8" s="72">
        <v>16</v>
      </c>
      <c r="G8" s="72">
        <v>6</v>
      </c>
      <c r="H8" s="72">
        <v>12</v>
      </c>
      <c r="I8" s="72">
        <v>6</v>
      </c>
      <c r="J8" s="72">
        <v>9</v>
      </c>
      <c r="K8" s="125">
        <v>10</v>
      </c>
      <c r="L8" s="125">
        <v>11</v>
      </c>
      <c r="M8" s="125">
        <v>17</v>
      </c>
      <c r="N8" s="125">
        <v>0</v>
      </c>
      <c r="O8" s="125">
        <v>10</v>
      </c>
      <c r="P8" s="125" t="s">
        <v>227</v>
      </c>
      <c r="Q8" s="125">
        <v>10</v>
      </c>
      <c r="R8" s="125">
        <v>7</v>
      </c>
      <c r="S8" s="126">
        <f t="shared" si="0"/>
        <v>65</v>
      </c>
    </row>
    <row r="9" spans="1:19" ht="12.75">
      <c r="A9" s="26">
        <v>5</v>
      </c>
      <c r="B9" s="38" t="s">
        <v>51</v>
      </c>
      <c r="C9" s="75" t="s">
        <v>8</v>
      </c>
      <c r="D9" s="74">
        <v>12</v>
      </c>
      <c r="E9" s="74">
        <v>13</v>
      </c>
      <c r="F9" s="74">
        <v>1</v>
      </c>
      <c r="G9" s="74">
        <v>1</v>
      </c>
      <c r="H9" s="75" t="s">
        <v>8</v>
      </c>
      <c r="I9" s="74">
        <v>4</v>
      </c>
      <c r="J9" s="75" t="s">
        <v>8</v>
      </c>
      <c r="K9" s="104">
        <v>0</v>
      </c>
      <c r="L9" s="104">
        <v>4</v>
      </c>
      <c r="M9" s="104">
        <v>3</v>
      </c>
      <c r="N9" s="104">
        <v>20</v>
      </c>
      <c r="O9" s="104">
        <v>20</v>
      </c>
      <c r="P9" s="104">
        <v>0</v>
      </c>
      <c r="Q9" s="104">
        <v>13</v>
      </c>
      <c r="R9" s="104">
        <v>0</v>
      </c>
      <c r="S9" s="124">
        <f t="shared" si="0"/>
        <v>60</v>
      </c>
    </row>
    <row r="10" spans="1:19" s="83" customFormat="1" ht="12.75">
      <c r="A10" s="25">
        <v>6</v>
      </c>
      <c r="B10" s="37" t="s">
        <v>71</v>
      </c>
      <c r="C10" s="72">
        <v>5</v>
      </c>
      <c r="D10" s="72">
        <v>7</v>
      </c>
      <c r="E10" s="73" t="s">
        <v>8</v>
      </c>
      <c r="F10" s="72">
        <v>8</v>
      </c>
      <c r="G10" s="73" t="s">
        <v>4</v>
      </c>
      <c r="H10" s="72">
        <v>6</v>
      </c>
      <c r="I10" s="72">
        <v>8</v>
      </c>
      <c r="J10" s="72">
        <v>6</v>
      </c>
      <c r="K10" s="125">
        <v>11</v>
      </c>
      <c r="L10" s="125">
        <v>9</v>
      </c>
      <c r="M10" s="125">
        <v>0</v>
      </c>
      <c r="N10" s="125">
        <v>8</v>
      </c>
      <c r="O10" s="125">
        <v>0</v>
      </c>
      <c r="P10" s="125">
        <v>10</v>
      </c>
      <c r="Q10" s="125">
        <v>8</v>
      </c>
      <c r="R10" s="125">
        <v>10</v>
      </c>
      <c r="S10" s="126">
        <f t="shared" si="0"/>
        <v>56</v>
      </c>
    </row>
    <row r="11" spans="1:19" ht="12.75">
      <c r="A11" s="26">
        <v>7</v>
      </c>
      <c r="B11" s="38" t="s">
        <v>56</v>
      </c>
      <c r="C11" s="75" t="s">
        <v>4</v>
      </c>
      <c r="D11" s="75" t="s">
        <v>4</v>
      </c>
      <c r="E11" s="74">
        <v>7</v>
      </c>
      <c r="F11" s="75" t="s">
        <v>4</v>
      </c>
      <c r="G11" s="75" t="s">
        <v>4</v>
      </c>
      <c r="H11" s="74">
        <v>5</v>
      </c>
      <c r="I11" s="74">
        <v>3</v>
      </c>
      <c r="J11" s="74">
        <v>3</v>
      </c>
      <c r="K11" s="104">
        <v>0</v>
      </c>
      <c r="L11" s="104">
        <v>0</v>
      </c>
      <c r="M11" s="104">
        <v>9</v>
      </c>
      <c r="N11" s="104">
        <v>0</v>
      </c>
      <c r="O11" s="104">
        <v>0</v>
      </c>
      <c r="P11" s="104">
        <v>11</v>
      </c>
      <c r="Q11" s="104">
        <v>15</v>
      </c>
      <c r="R11" s="104">
        <v>15</v>
      </c>
      <c r="S11" s="124">
        <f t="shared" si="0"/>
        <v>50</v>
      </c>
    </row>
    <row r="12" spans="1:19" s="83" customFormat="1" ht="12.75">
      <c r="A12" s="25">
        <v>8</v>
      </c>
      <c r="B12" s="37" t="s">
        <v>39</v>
      </c>
      <c r="C12" s="72">
        <v>8</v>
      </c>
      <c r="D12" s="72">
        <v>4</v>
      </c>
      <c r="E12" s="73" t="s">
        <v>4</v>
      </c>
      <c r="F12" s="73" t="s">
        <v>4</v>
      </c>
      <c r="G12" s="73" t="s">
        <v>4</v>
      </c>
      <c r="H12" s="72">
        <v>7</v>
      </c>
      <c r="I12" s="72">
        <v>7</v>
      </c>
      <c r="J12" s="72">
        <v>7</v>
      </c>
      <c r="K12" s="125">
        <v>8</v>
      </c>
      <c r="L12" s="125">
        <v>13</v>
      </c>
      <c r="M12" s="125">
        <v>0</v>
      </c>
      <c r="N12" s="125">
        <v>0</v>
      </c>
      <c r="O12" s="125">
        <v>0</v>
      </c>
      <c r="P12" s="125">
        <v>9</v>
      </c>
      <c r="Q12" s="125">
        <v>9</v>
      </c>
      <c r="R12" s="125">
        <v>9</v>
      </c>
      <c r="S12" s="126">
        <f t="shared" si="0"/>
        <v>48</v>
      </c>
    </row>
    <row r="13" spans="1:19" ht="12.75">
      <c r="A13" s="26">
        <v>9</v>
      </c>
      <c r="B13" s="38" t="s">
        <v>58</v>
      </c>
      <c r="C13" s="75" t="s">
        <v>4</v>
      </c>
      <c r="D13" s="75" t="s">
        <v>4</v>
      </c>
      <c r="E13" s="74">
        <v>9</v>
      </c>
      <c r="F13" s="75" t="s">
        <v>4</v>
      </c>
      <c r="G13" s="75" t="s">
        <v>4</v>
      </c>
      <c r="H13" s="74">
        <v>1</v>
      </c>
      <c r="I13" s="75" t="s">
        <v>4</v>
      </c>
      <c r="J13" s="74">
        <v>2</v>
      </c>
      <c r="K13" s="104">
        <v>0</v>
      </c>
      <c r="L13" s="104">
        <v>0</v>
      </c>
      <c r="M13" s="104">
        <v>7</v>
      </c>
      <c r="N13" s="104">
        <v>0</v>
      </c>
      <c r="O13" s="104">
        <v>0</v>
      </c>
      <c r="P13" s="104">
        <v>20</v>
      </c>
      <c r="Q13" s="104">
        <v>0</v>
      </c>
      <c r="R13" s="104">
        <v>17</v>
      </c>
      <c r="S13" s="124">
        <f t="shared" si="0"/>
        <v>44</v>
      </c>
    </row>
    <row r="14" spans="1:19" s="83" customFormat="1" ht="12.75">
      <c r="A14" s="25">
        <v>10</v>
      </c>
      <c r="B14" s="37" t="s">
        <v>41</v>
      </c>
      <c r="C14" s="72">
        <v>10</v>
      </c>
      <c r="D14" s="72">
        <v>6</v>
      </c>
      <c r="E14" s="72">
        <v>4</v>
      </c>
      <c r="F14" s="73" t="s">
        <v>4</v>
      </c>
      <c r="G14" s="73" t="s">
        <v>4</v>
      </c>
      <c r="H14" s="72">
        <v>14</v>
      </c>
      <c r="I14" s="72">
        <v>10</v>
      </c>
      <c r="J14" s="72">
        <v>13</v>
      </c>
      <c r="K14" s="125">
        <v>6</v>
      </c>
      <c r="L14" s="125">
        <v>10</v>
      </c>
      <c r="M14" s="125">
        <v>13</v>
      </c>
      <c r="N14" s="125">
        <v>0</v>
      </c>
      <c r="O14" s="125">
        <v>0</v>
      </c>
      <c r="P14" s="125">
        <v>2</v>
      </c>
      <c r="Q14" s="125">
        <v>6</v>
      </c>
      <c r="R14" s="125">
        <v>3</v>
      </c>
      <c r="S14" s="126">
        <f t="shared" si="0"/>
        <v>40</v>
      </c>
    </row>
    <row r="15" spans="1:19" ht="12.75">
      <c r="A15" s="26">
        <v>11</v>
      </c>
      <c r="B15" s="40" t="s">
        <v>62</v>
      </c>
      <c r="C15" s="75" t="s">
        <v>4</v>
      </c>
      <c r="D15" s="74">
        <v>3</v>
      </c>
      <c r="E15" s="75" t="s">
        <v>4</v>
      </c>
      <c r="F15" s="74">
        <v>4</v>
      </c>
      <c r="G15" s="74">
        <v>9</v>
      </c>
      <c r="H15" s="75" t="s">
        <v>4</v>
      </c>
      <c r="I15" s="75" t="s">
        <v>4</v>
      </c>
      <c r="J15" s="75" t="s">
        <v>8</v>
      </c>
      <c r="K15" s="104">
        <v>0</v>
      </c>
      <c r="L15" s="104">
        <v>15</v>
      </c>
      <c r="M15" s="104">
        <v>0</v>
      </c>
      <c r="N15" s="104">
        <v>13</v>
      </c>
      <c r="O15" s="104">
        <v>7</v>
      </c>
      <c r="P15" s="104">
        <v>0</v>
      </c>
      <c r="Q15" s="104">
        <v>0</v>
      </c>
      <c r="R15" s="104">
        <v>0</v>
      </c>
      <c r="S15" s="124">
        <f t="shared" si="0"/>
        <v>35</v>
      </c>
    </row>
    <row r="16" spans="1:19" s="83" customFormat="1" ht="12.75">
      <c r="A16" s="25">
        <v>12</v>
      </c>
      <c r="B16" s="37" t="s">
        <v>181</v>
      </c>
      <c r="C16" s="73" t="s">
        <v>4</v>
      </c>
      <c r="D16" s="73" t="s">
        <v>4</v>
      </c>
      <c r="E16" s="73" t="s">
        <v>4</v>
      </c>
      <c r="F16" s="73" t="s">
        <v>4</v>
      </c>
      <c r="G16" s="73" t="s">
        <v>4</v>
      </c>
      <c r="H16" s="72">
        <v>3</v>
      </c>
      <c r="I16" s="73" t="s">
        <v>4</v>
      </c>
      <c r="J16" s="72">
        <v>1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15</v>
      </c>
      <c r="Q16" s="125">
        <v>0</v>
      </c>
      <c r="R16" s="125">
        <v>20</v>
      </c>
      <c r="S16" s="126">
        <f t="shared" si="0"/>
        <v>35</v>
      </c>
    </row>
    <row r="17" spans="1:19" ht="12.75">
      <c r="A17" s="26">
        <v>13</v>
      </c>
      <c r="B17" s="38" t="s">
        <v>44</v>
      </c>
      <c r="C17" s="74">
        <v>13</v>
      </c>
      <c r="D17" s="74">
        <v>9</v>
      </c>
      <c r="E17" s="74">
        <v>5</v>
      </c>
      <c r="F17" s="75" t="s">
        <v>4</v>
      </c>
      <c r="G17" s="75" t="s">
        <v>4</v>
      </c>
      <c r="H17" s="74">
        <v>10</v>
      </c>
      <c r="I17" s="75" t="s">
        <v>4</v>
      </c>
      <c r="J17" s="74">
        <v>10</v>
      </c>
      <c r="K17" s="104">
        <v>3</v>
      </c>
      <c r="L17" s="104">
        <v>7</v>
      </c>
      <c r="M17" s="104">
        <v>11</v>
      </c>
      <c r="N17" s="104">
        <v>0</v>
      </c>
      <c r="O17" s="104">
        <v>0</v>
      </c>
      <c r="P17" s="104">
        <v>6</v>
      </c>
      <c r="Q17" s="104">
        <v>0</v>
      </c>
      <c r="R17" s="104">
        <v>6</v>
      </c>
      <c r="S17" s="124">
        <f t="shared" si="0"/>
        <v>33</v>
      </c>
    </row>
    <row r="18" spans="1:19" s="83" customFormat="1" ht="12.75">
      <c r="A18" s="25">
        <v>14</v>
      </c>
      <c r="B18" s="37" t="s">
        <v>50</v>
      </c>
      <c r="C18" s="73" t="s">
        <v>4</v>
      </c>
      <c r="D18" s="72">
        <v>11</v>
      </c>
      <c r="E18" s="72">
        <v>1</v>
      </c>
      <c r="F18" s="73" t="s">
        <v>4</v>
      </c>
      <c r="G18" s="73" t="s">
        <v>4</v>
      </c>
      <c r="H18" s="72">
        <v>9</v>
      </c>
      <c r="I18" s="73" t="s">
        <v>4</v>
      </c>
      <c r="J18" s="73" t="s">
        <v>4</v>
      </c>
      <c r="K18" s="125">
        <v>0</v>
      </c>
      <c r="L18" s="125">
        <v>5</v>
      </c>
      <c r="M18" s="125">
        <v>20</v>
      </c>
      <c r="N18" s="125">
        <v>0</v>
      </c>
      <c r="O18" s="125">
        <v>0</v>
      </c>
      <c r="P18" s="125">
        <v>7</v>
      </c>
      <c r="Q18" s="125">
        <v>0</v>
      </c>
      <c r="R18" s="125">
        <v>0</v>
      </c>
      <c r="S18" s="126">
        <f t="shared" si="0"/>
        <v>32</v>
      </c>
    </row>
    <row r="19" spans="1:19" ht="12.75">
      <c r="A19" s="26">
        <v>15</v>
      </c>
      <c r="B19" s="38" t="s">
        <v>48</v>
      </c>
      <c r="C19" s="75" t="s">
        <v>8</v>
      </c>
      <c r="D19" s="74">
        <v>7</v>
      </c>
      <c r="E19" s="75" t="s">
        <v>8</v>
      </c>
      <c r="F19" s="74">
        <v>6</v>
      </c>
      <c r="G19" s="74">
        <v>10</v>
      </c>
      <c r="H19" s="74">
        <v>13</v>
      </c>
      <c r="I19" s="75" t="s">
        <v>8</v>
      </c>
      <c r="J19" s="75" t="s">
        <v>8</v>
      </c>
      <c r="K19" s="104">
        <v>0</v>
      </c>
      <c r="L19" s="104">
        <v>9</v>
      </c>
      <c r="M19" s="104">
        <v>0</v>
      </c>
      <c r="N19" s="104">
        <v>10</v>
      </c>
      <c r="O19" s="104">
        <v>6</v>
      </c>
      <c r="P19" s="104">
        <v>3</v>
      </c>
      <c r="Q19" s="104">
        <v>0</v>
      </c>
      <c r="R19" s="104">
        <v>0</v>
      </c>
      <c r="S19" s="124">
        <f t="shared" si="0"/>
        <v>28</v>
      </c>
    </row>
    <row r="20" spans="1:19" s="83" customFormat="1" ht="12.75">
      <c r="A20" s="25">
        <v>16</v>
      </c>
      <c r="B20" s="37" t="s">
        <v>43</v>
      </c>
      <c r="C20" s="72">
        <v>12</v>
      </c>
      <c r="D20" s="72">
        <v>19</v>
      </c>
      <c r="E20" s="72">
        <v>6</v>
      </c>
      <c r="F20" s="72">
        <v>13</v>
      </c>
      <c r="G20" s="72">
        <v>12</v>
      </c>
      <c r="H20" s="73" t="s">
        <v>8</v>
      </c>
      <c r="I20" s="73" t="s">
        <v>4</v>
      </c>
      <c r="J20" s="72">
        <v>12</v>
      </c>
      <c r="K20" s="125">
        <v>4</v>
      </c>
      <c r="L20" s="125">
        <v>0</v>
      </c>
      <c r="M20" s="125">
        <v>10</v>
      </c>
      <c r="N20" s="125">
        <v>3</v>
      </c>
      <c r="O20" s="125">
        <v>4</v>
      </c>
      <c r="P20" s="125">
        <v>0</v>
      </c>
      <c r="Q20" s="125">
        <v>0</v>
      </c>
      <c r="R20" s="125">
        <v>4</v>
      </c>
      <c r="S20" s="126">
        <f t="shared" si="0"/>
        <v>25</v>
      </c>
    </row>
    <row r="21" spans="1:19" ht="12.75">
      <c r="A21" s="26">
        <v>17</v>
      </c>
      <c r="B21" s="38" t="s">
        <v>55</v>
      </c>
      <c r="C21" s="74">
        <v>18</v>
      </c>
      <c r="D21" s="74">
        <v>16</v>
      </c>
      <c r="E21" s="74">
        <v>3</v>
      </c>
      <c r="F21" s="75" t="s">
        <v>4</v>
      </c>
      <c r="G21" s="75" t="s">
        <v>4</v>
      </c>
      <c r="H21" s="74">
        <v>11</v>
      </c>
      <c r="I21" s="75" t="s">
        <v>4</v>
      </c>
      <c r="J21" s="75" t="s">
        <v>8</v>
      </c>
      <c r="K21" s="104">
        <v>0</v>
      </c>
      <c r="L21" s="104">
        <v>0</v>
      </c>
      <c r="M21" s="104">
        <v>15</v>
      </c>
      <c r="N21" s="104">
        <v>0</v>
      </c>
      <c r="O21" s="104">
        <v>0</v>
      </c>
      <c r="P21" s="104">
        <v>5</v>
      </c>
      <c r="Q21" s="104">
        <v>0</v>
      </c>
      <c r="R21" s="104">
        <v>0</v>
      </c>
      <c r="S21" s="124">
        <f t="shared" si="0"/>
        <v>20</v>
      </c>
    </row>
    <row r="22" spans="1:19" s="83" customFormat="1" ht="12.75">
      <c r="A22" s="25">
        <v>18</v>
      </c>
      <c r="B22" s="37" t="s">
        <v>60</v>
      </c>
      <c r="C22" s="73" t="s">
        <v>4</v>
      </c>
      <c r="D22" s="73" t="s">
        <v>4</v>
      </c>
      <c r="E22" s="73" t="s">
        <v>4</v>
      </c>
      <c r="F22" s="72">
        <v>8</v>
      </c>
      <c r="G22" s="72">
        <v>5</v>
      </c>
      <c r="H22" s="73" t="s">
        <v>4</v>
      </c>
      <c r="I22" s="73" t="s">
        <v>4</v>
      </c>
      <c r="J22" s="73" t="s">
        <v>4</v>
      </c>
      <c r="K22" s="125">
        <v>0</v>
      </c>
      <c r="L22" s="125">
        <v>0</v>
      </c>
      <c r="M22" s="125">
        <v>0</v>
      </c>
      <c r="N22" s="125">
        <v>8</v>
      </c>
      <c r="O22" s="125">
        <v>11</v>
      </c>
      <c r="P22" s="125">
        <v>0</v>
      </c>
      <c r="Q22" s="125">
        <v>0</v>
      </c>
      <c r="R22" s="125">
        <v>0</v>
      </c>
      <c r="S22" s="126">
        <f t="shared" si="0"/>
        <v>19</v>
      </c>
    </row>
    <row r="23" spans="1:19" ht="12.75">
      <c r="A23" s="26">
        <v>19</v>
      </c>
      <c r="B23" s="38" t="s">
        <v>70</v>
      </c>
      <c r="C23" s="75" t="s">
        <v>4</v>
      </c>
      <c r="D23" s="75" t="s">
        <v>4</v>
      </c>
      <c r="E23" s="75" t="s">
        <v>4</v>
      </c>
      <c r="F23" s="75" t="s">
        <v>4</v>
      </c>
      <c r="G23" s="75" t="s">
        <v>4</v>
      </c>
      <c r="H23" s="75" t="s">
        <v>4</v>
      </c>
      <c r="I23" s="74">
        <v>2</v>
      </c>
      <c r="J23" s="75" t="s">
        <v>4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17</v>
      </c>
      <c r="R23" s="104">
        <v>0</v>
      </c>
      <c r="S23" s="124">
        <f t="shared" si="0"/>
        <v>17</v>
      </c>
    </row>
    <row r="24" spans="1:19" s="83" customFormat="1" ht="12.75">
      <c r="A24" s="25">
        <v>20</v>
      </c>
      <c r="B24" s="37" t="s">
        <v>38</v>
      </c>
      <c r="C24" s="72">
        <v>7</v>
      </c>
      <c r="D24" s="73" t="s">
        <v>4</v>
      </c>
      <c r="E24" s="73" t="s">
        <v>4</v>
      </c>
      <c r="F24" s="73" t="s">
        <v>4</v>
      </c>
      <c r="G24" s="73" t="s">
        <v>4</v>
      </c>
      <c r="H24" s="73" t="s">
        <v>4</v>
      </c>
      <c r="I24" s="72">
        <v>9</v>
      </c>
      <c r="J24" s="73" t="s">
        <v>4</v>
      </c>
      <c r="K24" s="125">
        <v>9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7</v>
      </c>
      <c r="R24" s="125">
        <v>0</v>
      </c>
      <c r="S24" s="126">
        <f t="shared" si="0"/>
        <v>16</v>
      </c>
    </row>
    <row r="25" spans="1:19" ht="12.75">
      <c r="A25" s="26">
        <v>21</v>
      </c>
      <c r="B25" s="38" t="s">
        <v>36</v>
      </c>
      <c r="C25" s="74">
        <v>4</v>
      </c>
      <c r="D25" s="75" t="s">
        <v>4</v>
      </c>
      <c r="E25" s="75" t="s">
        <v>8</v>
      </c>
      <c r="F25" s="75" t="s">
        <v>4</v>
      </c>
      <c r="G25" s="75" t="s">
        <v>4</v>
      </c>
      <c r="H25" s="75" t="s">
        <v>4</v>
      </c>
      <c r="I25" s="75" t="s">
        <v>4</v>
      </c>
      <c r="J25" s="74">
        <v>15</v>
      </c>
      <c r="K25" s="104">
        <v>13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1</v>
      </c>
      <c r="S25" s="124">
        <f t="shared" si="0"/>
        <v>14</v>
      </c>
    </row>
    <row r="26" spans="1:19" s="83" customFormat="1" ht="12.75">
      <c r="A26" s="25">
        <v>22</v>
      </c>
      <c r="B26" s="37" t="s">
        <v>63</v>
      </c>
      <c r="C26" s="73" t="s">
        <v>4</v>
      </c>
      <c r="D26" s="73" t="s">
        <v>4</v>
      </c>
      <c r="E26" s="73" t="s">
        <v>4</v>
      </c>
      <c r="F26" s="72">
        <v>10</v>
      </c>
      <c r="G26" s="72">
        <v>8</v>
      </c>
      <c r="H26" s="73" t="s">
        <v>4</v>
      </c>
      <c r="I26" s="73" t="s">
        <v>4</v>
      </c>
      <c r="J26" s="73" t="s">
        <v>4</v>
      </c>
      <c r="K26" s="125">
        <v>0</v>
      </c>
      <c r="L26" s="125">
        <v>0</v>
      </c>
      <c r="M26" s="125">
        <v>0</v>
      </c>
      <c r="N26" s="125">
        <v>6</v>
      </c>
      <c r="O26" s="125">
        <v>8</v>
      </c>
      <c r="P26" s="125">
        <v>0</v>
      </c>
      <c r="Q26" s="125">
        <v>0</v>
      </c>
      <c r="R26" s="125">
        <v>0</v>
      </c>
      <c r="S26" s="126">
        <f t="shared" si="0"/>
        <v>14</v>
      </c>
    </row>
    <row r="27" spans="1:19" ht="12.75">
      <c r="A27" s="26">
        <v>23</v>
      </c>
      <c r="B27" s="38" t="s">
        <v>61</v>
      </c>
      <c r="C27" s="75" t="s">
        <v>4</v>
      </c>
      <c r="D27" s="75" t="s">
        <v>4</v>
      </c>
      <c r="E27" s="75" t="s">
        <v>8</v>
      </c>
      <c r="F27" s="74">
        <v>21</v>
      </c>
      <c r="G27" s="74">
        <v>4</v>
      </c>
      <c r="H27" s="75" t="s">
        <v>4</v>
      </c>
      <c r="I27" s="75" t="s">
        <v>4</v>
      </c>
      <c r="J27" s="75" t="s">
        <v>4</v>
      </c>
      <c r="K27" s="104">
        <v>0</v>
      </c>
      <c r="L27" s="104">
        <v>0</v>
      </c>
      <c r="M27" s="104">
        <v>0</v>
      </c>
      <c r="N27" s="104">
        <v>0</v>
      </c>
      <c r="O27" s="104">
        <v>13</v>
      </c>
      <c r="P27" s="104">
        <v>0</v>
      </c>
      <c r="Q27" s="104">
        <v>0</v>
      </c>
      <c r="R27" s="104">
        <v>0</v>
      </c>
      <c r="S27" s="124">
        <f t="shared" si="0"/>
        <v>13</v>
      </c>
    </row>
    <row r="28" spans="1:19" s="83" customFormat="1" ht="12.75">
      <c r="A28" s="25">
        <v>24</v>
      </c>
      <c r="B28" s="37" t="s">
        <v>182</v>
      </c>
      <c r="C28" s="73" t="s">
        <v>4</v>
      </c>
      <c r="D28" s="73" t="s">
        <v>4</v>
      </c>
      <c r="E28" s="73" t="s">
        <v>4</v>
      </c>
      <c r="F28" s="73" t="s">
        <v>4</v>
      </c>
      <c r="G28" s="73" t="s">
        <v>4</v>
      </c>
      <c r="H28" s="73" t="s">
        <v>4</v>
      </c>
      <c r="I28" s="73" t="s">
        <v>4</v>
      </c>
      <c r="J28" s="72">
        <v>4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13</v>
      </c>
      <c r="S28" s="126">
        <f t="shared" si="0"/>
        <v>13</v>
      </c>
    </row>
    <row r="29" spans="1:19" ht="12.75">
      <c r="A29" s="26">
        <v>25</v>
      </c>
      <c r="B29" s="38" t="s">
        <v>46</v>
      </c>
      <c r="C29" s="74">
        <v>15</v>
      </c>
      <c r="D29" s="75" t="s">
        <v>8</v>
      </c>
      <c r="E29" s="75" t="s">
        <v>8</v>
      </c>
      <c r="F29" s="74">
        <v>15</v>
      </c>
      <c r="G29" s="74">
        <v>7</v>
      </c>
      <c r="H29" s="75" t="s">
        <v>4</v>
      </c>
      <c r="I29" s="75" t="s">
        <v>4</v>
      </c>
      <c r="J29" s="75" t="s">
        <v>4</v>
      </c>
      <c r="K29" s="104">
        <v>1</v>
      </c>
      <c r="L29" s="104">
        <v>0</v>
      </c>
      <c r="M29" s="104">
        <v>0</v>
      </c>
      <c r="N29" s="104">
        <v>1</v>
      </c>
      <c r="O29" s="104">
        <v>9</v>
      </c>
      <c r="P29" s="104">
        <v>0</v>
      </c>
      <c r="Q29" s="104">
        <v>0</v>
      </c>
      <c r="R29" s="104">
        <v>0</v>
      </c>
      <c r="S29" s="124">
        <f t="shared" si="0"/>
        <v>11</v>
      </c>
    </row>
    <row r="30" spans="1:19" s="83" customFormat="1" ht="12.75">
      <c r="A30" s="25">
        <v>26</v>
      </c>
      <c r="B30" s="37" t="s">
        <v>65</v>
      </c>
      <c r="C30" s="73" t="s">
        <v>4</v>
      </c>
      <c r="D30" s="73" t="s">
        <v>4</v>
      </c>
      <c r="E30" s="73" t="s">
        <v>4</v>
      </c>
      <c r="F30" s="72">
        <v>12</v>
      </c>
      <c r="G30" s="72">
        <v>13</v>
      </c>
      <c r="H30" s="73" t="s">
        <v>4</v>
      </c>
      <c r="I30" s="72">
        <v>15</v>
      </c>
      <c r="J30" s="72">
        <v>14</v>
      </c>
      <c r="K30" s="125">
        <v>0</v>
      </c>
      <c r="L30" s="125">
        <v>0</v>
      </c>
      <c r="M30" s="125">
        <v>0</v>
      </c>
      <c r="N30" s="125">
        <v>4</v>
      </c>
      <c r="O30" s="125">
        <v>3</v>
      </c>
      <c r="P30" s="125">
        <v>0</v>
      </c>
      <c r="Q30" s="125">
        <v>1</v>
      </c>
      <c r="R30" s="125">
        <v>2</v>
      </c>
      <c r="S30" s="126">
        <f t="shared" si="0"/>
        <v>10</v>
      </c>
    </row>
    <row r="31" spans="1:19" ht="12.75">
      <c r="A31" s="26">
        <v>27</v>
      </c>
      <c r="B31" s="38" t="s">
        <v>69</v>
      </c>
      <c r="C31" s="75" t="s">
        <v>4</v>
      </c>
      <c r="D31" s="75" t="s">
        <v>4</v>
      </c>
      <c r="E31" s="75" t="s">
        <v>4</v>
      </c>
      <c r="F31" s="74">
        <v>6</v>
      </c>
      <c r="G31" s="75" t="s">
        <v>8</v>
      </c>
      <c r="H31" s="75" t="s">
        <v>4</v>
      </c>
      <c r="I31" s="75" t="s">
        <v>4</v>
      </c>
      <c r="J31" s="75" t="s">
        <v>4</v>
      </c>
      <c r="K31" s="104">
        <v>0</v>
      </c>
      <c r="L31" s="104">
        <v>0</v>
      </c>
      <c r="M31" s="104">
        <v>0</v>
      </c>
      <c r="N31" s="104">
        <v>10</v>
      </c>
      <c r="O31" s="104">
        <v>0</v>
      </c>
      <c r="P31" s="104">
        <v>0</v>
      </c>
      <c r="Q31" s="104">
        <v>0</v>
      </c>
      <c r="R31" s="104">
        <v>0</v>
      </c>
      <c r="S31" s="124">
        <f t="shared" si="0"/>
        <v>10</v>
      </c>
    </row>
    <row r="32" spans="1:19" s="83" customFormat="1" ht="12.75">
      <c r="A32" s="25">
        <v>28</v>
      </c>
      <c r="B32" s="37" t="s">
        <v>52</v>
      </c>
      <c r="C32" s="72">
        <v>17</v>
      </c>
      <c r="D32" s="72">
        <v>13</v>
      </c>
      <c r="E32" s="72">
        <v>14</v>
      </c>
      <c r="F32" s="73" t="s">
        <v>4</v>
      </c>
      <c r="G32" s="73" t="s">
        <v>4</v>
      </c>
      <c r="H32" s="73" t="s">
        <v>4</v>
      </c>
      <c r="I32" s="72">
        <v>13</v>
      </c>
      <c r="J32" s="73" t="s">
        <v>8</v>
      </c>
      <c r="K32" s="125">
        <v>0</v>
      </c>
      <c r="L32" s="125">
        <v>3</v>
      </c>
      <c r="M32" s="125">
        <v>2</v>
      </c>
      <c r="N32" s="125">
        <v>0</v>
      </c>
      <c r="O32" s="125">
        <v>0</v>
      </c>
      <c r="P32" s="125">
        <v>0</v>
      </c>
      <c r="Q32" s="125">
        <v>3</v>
      </c>
      <c r="R32" s="125">
        <v>0</v>
      </c>
      <c r="S32" s="126">
        <f t="shared" si="0"/>
        <v>8</v>
      </c>
    </row>
    <row r="33" spans="1:19" ht="12.75">
      <c r="A33" s="26">
        <v>29</v>
      </c>
      <c r="B33" s="38" t="s">
        <v>57</v>
      </c>
      <c r="C33" s="75" t="s">
        <v>4</v>
      </c>
      <c r="D33" s="75" t="s">
        <v>4</v>
      </c>
      <c r="E33" s="74">
        <v>8</v>
      </c>
      <c r="F33" s="75" t="s">
        <v>4</v>
      </c>
      <c r="G33" s="75" t="s">
        <v>4</v>
      </c>
      <c r="H33" s="75" t="s">
        <v>4</v>
      </c>
      <c r="I33" s="75" t="s">
        <v>4</v>
      </c>
      <c r="J33" s="75" t="s">
        <v>4</v>
      </c>
      <c r="K33" s="104">
        <v>0</v>
      </c>
      <c r="L33" s="104">
        <v>0</v>
      </c>
      <c r="M33" s="104">
        <v>8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24">
        <f t="shared" si="0"/>
        <v>8</v>
      </c>
    </row>
    <row r="34" spans="1:19" s="83" customFormat="1" ht="12.75">
      <c r="A34" s="25">
        <v>30</v>
      </c>
      <c r="B34" s="37" t="s">
        <v>40</v>
      </c>
      <c r="C34" s="72">
        <v>9</v>
      </c>
      <c r="D34" s="73" t="s">
        <v>4</v>
      </c>
      <c r="E34" s="73" t="s">
        <v>4</v>
      </c>
      <c r="F34" s="73" t="s">
        <v>4</v>
      </c>
      <c r="G34" s="73" t="s">
        <v>4</v>
      </c>
      <c r="H34" s="73" t="s">
        <v>4</v>
      </c>
      <c r="I34" s="73" t="s">
        <v>4</v>
      </c>
      <c r="J34" s="73" t="s">
        <v>4</v>
      </c>
      <c r="K34" s="125">
        <v>7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6">
        <f t="shared" si="0"/>
        <v>7</v>
      </c>
    </row>
    <row r="35" spans="1:19" ht="12.75">
      <c r="A35" s="26">
        <v>31</v>
      </c>
      <c r="B35" s="38" t="s">
        <v>53</v>
      </c>
      <c r="C35" s="75" t="s">
        <v>4</v>
      </c>
      <c r="D35" s="74">
        <v>14</v>
      </c>
      <c r="E35" s="75" t="s">
        <v>4</v>
      </c>
      <c r="F35" s="75" t="s">
        <v>4</v>
      </c>
      <c r="G35" s="75" t="s">
        <v>4</v>
      </c>
      <c r="H35" s="75" t="s">
        <v>4</v>
      </c>
      <c r="I35" s="75" t="s">
        <v>4</v>
      </c>
      <c r="J35" s="74">
        <v>11</v>
      </c>
      <c r="K35" s="104">
        <v>0</v>
      </c>
      <c r="L35" s="104">
        <v>2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5</v>
      </c>
      <c r="S35" s="124">
        <f t="shared" si="0"/>
        <v>7</v>
      </c>
    </row>
    <row r="36" spans="1:19" s="83" customFormat="1" ht="12.75">
      <c r="A36" s="25">
        <v>32</v>
      </c>
      <c r="B36" s="37" t="s">
        <v>49</v>
      </c>
      <c r="C36" s="73" t="s">
        <v>4</v>
      </c>
      <c r="D36" s="72">
        <v>10</v>
      </c>
      <c r="E36" s="73" t="s">
        <v>4</v>
      </c>
      <c r="F36" s="73" t="s">
        <v>4</v>
      </c>
      <c r="G36" s="73" t="s">
        <v>4</v>
      </c>
      <c r="H36" s="73" t="s">
        <v>4</v>
      </c>
      <c r="I36" s="73" t="s">
        <v>4</v>
      </c>
      <c r="J36" s="73" t="s">
        <v>4</v>
      </c>
      <c r="K36" s="125">
        <v>0</v>
      </c>
      <c r="L36" s="125">
        <v>6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f t="shared" si="0"/>
        <v>6</v>
      </c>
    </row>
    <row r="37" spans="1:19" ht="12.75">
      <c r="A37" s="26">
        <v>33</v>
      </c>
      <c r="B37" s="38" t="s">
        <v>64</v>
      </c>
      <c r="C37" s="75" t="s">
        <v>4</v>
      </c>
      <c r="D37" s="75" t="s">
        <v>4</v>
      </c>
      <c r="E37" s="75" t="s">
        <v>4</v>
      </c>
      <c r="F37" s="74">
        <v>17</v>
      </c>
      <c r="G37" s="74">
        <v>10</v>
      </c>
      <c r="H37" s="75" t="s">
        <v>4</v>
      </c>
      <c r="I37" s="75" t="s">
        <v>4</v>
      </c>
      <c r="J37" s="75" t="s">
        <v>4</v>
      </c>
      <c r="K37" s="104">
        <v>0</v>
      </c>
      <c r="L37" s="104">
        <v>0</v>
      </c>
      <c r="M37" s="104">
        <v>0</v>
      </c>
      <c r="N37" s="104">
        <v>0</v>
      </c>
      <c r="O37" s="104">
        <v>6</v>
      </c>
      <c r="P37" s="104">
        <v>0</v>
      </c>
      <c r="Q37" s="104">
        <v>0</v>
      </c>
      <c r="R37" s="104">
        <v>0</v>
      </c>
      <c r="S37" s="124">
        <f t="shared" si="0"/>
        <v>6</v>
      </c>
    </row>
    <row r="38" spans="1:19" s="83" customFormat="1" ht="12.75">
      <c r="A38" s="25">
        <v>34</v>
      </c>
      <c r="B38" s="37" t="s">
        <v>42</v>
      </c>
      <c r="C38" s="72">
        <v>11</v>
      </c>
      <c r="D38" s="73" t="s">
        <v>4</v>
      </c>
      <c r="E38" s="73" t="s">
        <v>4</v>
      </c>
      <c r="F38" s="73" t="s">
        <v>4</v>
      </c>
      <c r="G38" s="73" t="s">
        <v>4</v>
      </c>
      <c r="H38" s="73" t="s">
        <v>4</v>
      </c>
      <c r="I38" s="73" t="s">
        <v>4</v>
      </c>
      <c r="J38" s="73" t="s">
        <v>8</v>
      </c>
      <c r="K38" s="125">
        <v>5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6">
        <f t="shared" si="0"/>
        <v>5</v>
      </c>
    </row>
    <row r="39" spans="1:19" ht="12.75">
      <c r="A39" s="26">
        <v>35</v>
      </c>
      <c r="B39" s="38" t="s">
        <v>66</v>
      </c>
      <c r="C39" s="75" t="s">
        <v>8</v>
      </c>
      <c r="D39" s="75" t="s">
        <v>8</v>
      </c>
      <c r="E39" s="75" t="s">
        <v>8</v>
      </c>
      <c r="F39" s="74">
        <v>13</v>
      </c>
      <c r="G39" s="74">
        <v>14</v>
      </c>
      <c r="H39" s="75" t="s">
        <v>4</v>
      </c>
      <c r="I39" s="75" t="s">
        <v>4</v>
      </c>
      <c r="J39" s="75" t="s">
        <v>4</v>
      </c>
      <c r="K39" s="104">
        <v>0</v>
      </c>
      <c r="L39" s="104">
        <v>0</v>
      </c>
      <c r="M39" s="104">
        <v>0</v>
      </c>
      <c r="N39" s="104">
        <v>3</v>
      </c>
      <c r="O39" s="104">
        <v>2</v>
      </c>
      <c r="P39" s="104">
        <v>0</v>
      </c>
      <c r="Q39" s="104">
        <v>0</v>
      </c>
      <c r="R39" s="104">
        <v>0</v>
      </c>
      <c r="S39" s="124">
        <f t="shared" si="0"/>
        <v>5</v>
      </c>
    </row>
    <row r="40" spans="1:19" s="83" customFormat="1" ht="12.75">
      <c r="A40" s="25">
        <v>36</v>
      </c>
      <c r="B40" s="37" t="s">
        <v>68</v>
      </c>
      <c r="C40" s="73" t="s">
        <v>4</v>
      </c>
      <c r="D40" s="73" t="s">
        <v>4</v>
      </c>
      <c r="E40" s="73" t="s">
        <v>4</v>
      </c>
      <c r="F40" s="72">
        <v>11</v>
      </c>
      <c r="G40" s="73" t="s">
        <v>8</v>
      </c>
      <c r="H40" s="73" t="s">
        <v>4</v>
      </c>
      <c r="I40" s="73" t="s">
        <v>4</v>
      </c>
      <c r="J40" s="73" t="s">
        <v>4</v>
      </c>
      <c r="K40" s="125">
        <v>0</v>
      </c>
      <c r="L40" s="125">
        <v>0</v>
      </c>
      <c r="M40" s="125">
        <v>0</v>
      </c>
      <c r="N40" s="125">
        <v>5</v>
      </c>
      <c r="O40" s="125">
        <v>0</v>
      </c>
      <c r="P40" s="125">
        <v>0</v>
      </c>
      <c r="Q40" s="125">
        <v>0</v>
      </c>
      <c r="R40" s="125">
        <v>0</v>
      </c>
      <c r="S40" s="126">
        <f t="shared" si="0"/>
        <v>5</v>
      </c>
    </row>
    <row r="41" spans="1:19" ht="12.75">
      <c r="A41" s="26">
        <v>37</v>
      </c>
      <c r="B41" s="38" t="s">
        <v>59</v>
      </c>
      <c r="C41" s="75" t="s">
        <v>4</v>
      </c>
      <c r="D41" s="75" t="s">
        <v>4</v>
      </c>
      <c r="E41" s="74">
        <v>12</v>
      </c>
      <c r="F41" s="75" t="s">
        <v>4</v>
      </c>
      <c r="G41" s="75" t="s">
        <v>4</v>
      </c>
      <c r="H41" s="75" t="s">
        <v>4</v>
      </c>
      <c r="I41" s="75" t="s">
        <v>8</v>
      </c>
      <c r="J41" s="75" t="s">
        <v>4</v>
      </c>
      <c r="K41" s="104">
        <v>0</v>
      </c>
      <c r="L41" s="104">
        <v>0</v>
      </c>
      <c r="M41" s="104">
        <v>4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24">
        <f t="shared" si="0"/>
        <v>4</v>
      </c>
    </row>
    <row r="42" spans="1:19" s="83" customFormat="1" ht="12.75">
      <c r="A42" s="25">
        <v>38</v>
      </c>
      <c r="B42" s="37" t="s">
        <v>72</v>
      </c>
      <c r="C42" s="73" t="s">
        <v>4</v>
      </c>
      <c r="D42" s="73" t="s">
        <v>4</v>
      </c>
      <c r="E42" s="73" t="s">
        <v>4</v>
      </c>
      <c r="F42" s="73" t="s">
        <v>4</v>
      </c>
      <c r="G42" s="73" t="s">
        <v>4</v>
      </c>
      <c r="H42" s="73" t="s">
        <v>4</v>
      </c>
      <c r="I42" s="72">
        <v>12</v>
      </c>
      <c r="J42" s="73" t="s">
        <v>4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4</v>
      </c>
      <c r="R42" s="125">
        <v>0</v>
      </c>
      <c r="S42" s="126">
        <f t="shared" si="0"/>
        <v>4</v>
      </c>
    </row>
    <row r="43" spans="1:19" ht="12.75">
      <c r="A43" s="26">
        <v>39</v>
      </c>
      <c r="B43" s="38" t="s">
        <v>45</v>
      </c>
      <c r="C43" s="74">
        <v>14</v>
      </c>
      <c r="D43" s="75" t="s">
        <v>4</v>
      </c>
      <c r="E43" s="75" t="s">
        <v>4</v>
      </c>
      <c r="F43" s="75" t="s">
        <v>4</v>
      </c>
      <c r="G43" s="75" t="s">
        <v>4</v>
      </c>
      <c r="H43" s="75" t="s">
        <v>4</v>
      </c>
      <c r="I43" s="75" t="s">
        <v>4</v>
      </c>
      <c r="J43" s="75" t="s">
        <v>4</v>
      </c>
      <c r="K43" s="104">
        <v>2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24">
        <f t="shared" si="0"/>
        <v>2</v>
      </c>
    </row>
    <row r="44" spans="1:19" s="83" customFormat="1" ht="12.75">
      <c r="A44" s="25">
        <v>40</v>
      </c>
      <c r="B44" s="37" t="s">
        <v>73</v>
      </c>
      <c r="C44" s="73" t="s">
        <v>4</v>
      </c>
      <c r="D44" s="73" t="s">
        <v>4</v>
      </c>
      <c r="E44" s="73" t="s">
        <v>4</v>
      </c>
      <c r="F44" s="73" t="s">
        <v>4</v>
      </c>
      <c r="G44" s="73" t="s">
        <v>4</v>
      </c>
      <c r="H44" s="73" t="s">
        <v>4</v>
      </c>
      <c r="I44" s="72">
        <v>14</v>
      </c>
      <c r="J44" s="73" t="s">
        <v>4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2</v>
      </c>
      <c r="R44" s="125">
        <v>0</v>
      </c>
      <c r="S44" s="126">
        <f t="shared" si="0"/>
        <v>2</v>
      </c>
    </row>
    <row r="45" spans="1:19" ht="12.75">
      <c r="A45" s="26">
        <v>41</v>
      </c>
      <c r="B45" s="38" t="s">
        <v>54</v>
      </c>
      <c r="C45" s="75" t="s">
        <v>4</v>
      </c>
      <c r="D45" s="74">
        <v>15</v>
      </c>
      <c r="E45" s="75" t="s">
        <v>4</v>
      </c>
      <c r="F45" s="74">
        <v>24</v>
      </c>
      <c r="G45" s="75" t="s">
        <v>8</v>
      </c>
      <c r="H45" s="75" t="s">
        <v>4</v>
      </c>
      <c r="I45" s="75" t="s">
        <v>8</v>
      </c>
      <c r="J45" s="75" t="s">
        <v>4</v>
      </c>
      <c r="K45" s="104">
        <v>0</v>
      </c>
      <c r="L45" s="104">
        <v>1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24">
        <f t="shared" si="0"/>
        <v>1</v>
      </c>
    </row>
    <row r="46" spans="1:19" s="83" customFormat="1" ht="13.5" thickBot="1">
      <c r="A46" s="234">
        <v>42</v>
      </c>
      <c r="B46" s="235" t="s">
        <v>67</v>
      </c>
      <c r="C46" s="236" t="s">
        <v>4</v>
      </c>
      <c r="D46" s="236" t="s">
        <v>4</v>
      </c>
      <c r="E46" s="236" t="s">
        <v>4</v>
      </c>
      <c r="F46" s="237">
        <v>18</v>
      </c>
      <c r="G46" s="237">
        <v>15</v>
      </c>
      <c r="H46" s="236" t="s">
        <v>4</v>
      </c>
      <c r="I46" s="236" t="s">
        <v>4</v>
      </c>
      <c r="J46" s="236" t="s">
        <v>4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0">
        <v>0</v>
      </c>
      <c r="Q46" s="160">
        <v>0</v>
      </c>
      <c r="R46" s="160">
        <v>0</v>
      </c>
      <c r="S46" s="238">
        <f t="shared" si="0"/>
        <v>1</v>
      </c>
    </row>
    <row r="47" ht="12.75"/>
    <row r="48" ht="12.75"/>
    <row r="49" ht="13.5" thickBot="1"/>
    <row r="50" spans="1:19" ht="13.5" thickTop="1">
      <c r="A50" s="192"/>
      <c r="B50" s="193" t="s">
        <v>7</v>
      </c>
      <c r="C50" s="194">
        <v>38830</v>
      </c>
      <c r="D50" s="194">
        <v>38851</v>
      </c>
      <c r="E50" s="194">
        <v>38893</v>
      </c>
      <c r="F50" s="194">
        <v>38906</v>
      </c>
      <c r="G50" s="194">
        <v>38907</v>
      </c>
      <c r="H50" s="194">
        <v>38970</v>
      </c>
      <c r="I50" s="194">
        <v>38984</v>
      </c>
      <c r="J50" s="194">
        <v>39000</v>
      </c>
      <c r="K50" s="202"/>
      <c r="L50" s="202"/>
      <c r="M50" s="202"/>
      <c r="N50" s="202"/>
      <c r="O50" s="202"/>
      <c r="P50" s="202"/>
      <c r="Q50" s="202"/>
      <c r="R50" s="202"/>
      <c r="S50" s="206"/>
    </row>
    <row r="51" spans="1:19" ht="12.75">
      <c r="A51" s="195"/>
      <c r="B51" s="196" t="s">
        <v>6</v>
      </c>
      <c r="C51" s="196" t="s">
        <v>0</v>
      </c>
      <c r="D51" s="196" t="s">
        <v>3</v>
      </c>
      <c r="E51" s="196" t="s">
        <v>1</v>
      </c>
      <c r="F51" s="196" t="s">
        <v>2</v>
      </c>
      <c r="G51" s="196" t="s">
        <v>2</v>
      </c>
      <c r="H51" s="196" t="s">
        <v>3</v>
      </c>
      <c r="I51" s="196" t="s">
        <v>270</v>
      </c>
      <c r="J51" s="196" t="s">
        <v>5</v>
      </c>
      <c r="K51" s="203"/>
      <c r="L51" s="203"/>
      <c r="M51" s="203"/>
      <c r="N51" s="203"/>
      <c r="O51" s="203" t="s">
        <v>76</v>
      </c>
      <c r="P51" s="203"/>
      <c r="Q51" s="203"/>
      <c r="R51" s="203"/>
      <c r="S51" s="207"/>
    </row>
    <row r="52" spans="1:19" ht="12.75">
      <c r="A52" s="190" t="s">
        <v>77</v>
      </c>
      <c r="B52" s="191" t="s">
        <v>183</v>
      </c>
      <c r="C52" s="191"/>
      <c r="D52" s="191"/>
      <c r="E52" s="191"/>
      <c r="F52" s="191"/>
      <c r="G52" s="191"/>
      <c r="H52" s="191"/>
      <c r="I52" s="191"/>
      <c r="J52" s="191"/>
      <c r="K52" s="204" t="s">
        <v>25</v>
      </c>
      <c r="L52" s="205" t="s">
        <v>24</v>
      </c>
      <c r="M52" s="205" t="s">
        <v>26</v>
      </c>
      <c r="N52" s="205" t="s">
        <v>28</v>
      </c>
      <c r="O52" s="205" t="s">
        <v>27</v>
      </c>
      <c r="P52" s="205" t="s">
        <v>29</v>
      </c>
      <c r="Q52" s="205" t="s">
        <v>30</v>
      </c>
      <c r="R52" s="205" t="s">
        <v>31</v>
      </c>
      <c r="S52" s="208" t="s">
        <v>23</v>
      </c>
    </row>
    <row r="53" spans="1:19" ht="12.75">
      <c r="A53" s="279"/>
      <c r="B53" s="318" t="s">
        <v>268</v>
      </c>
      <c r="C53" s="280"/>
      <c r="D53" s="280"/>
      <c r="E53" s="280"/>
      <c r="F53" s="280"/>
      <c r="G53" s="280"/>
      <c r="H53" s="280"/>
      <c r="I53" s="280"/>
      <c r="J53" s="280"/>
      <c r="K53" s="281"/>
      <c r="L53" s="282"/>
      <c r="M53" s="282"/>
      <c r="N53" s="282"/>
      <c r="O53" s="282"/>
      <c r="P53" s="282"/>
      <c r="Q53" s="282"/>
      <c r="R53" s="282"/>
      <c r="S53" s="283"/>
    </row>
    <row r="54" spans="1:19" ht="12.75">
      <c r="A54" s="217">
        <v>9</v>
      </c>
      <c r="B54" s="90" t="s">
        <v>58</v>
      </c>
      <c r="C54" s="90" t="s">
        <v>4</v>
      </c>
      <c r="D54" s="90" t="s">
        <v>4</v>
      </c>
      <c r="E54" s="90">
        <v>9</v>
      </c>
      <c r="F54" s="90" t="s">
        <v>4</v>
      </c>
      <c r="G54" s="90" t="s">
        <v>4</v>
      </c>
      <c r="H54" s="90">
        <v>1</v>
      </c>
      <c r="I54" s="90" t="s">
        <v>4</v>
      </c>
      <c r="J54" s="90">
        <v>2</v>
      </c>
      <c r="K54" s="197">
        <v>0</v>
      </c>
      <c r="L54" s="197">
        <v>0</v>
      </c>
      <c r="M54" s="197">
        <v>7</v>
      </c>
      <c r="N54" s="197">
        <v>0</v>
      </c>
      <c r="O54" s="197">
        <v>0</v>
      </c>
      <c r="P54" s="197">
        <v>20</v>
      </c>
      <c r="Q54" s="197">
        <v>0</v>
      </c>
      <c r="R54" s="197">
        <v>17</v>
      </c>
      <c r="S54" s="210">
        <f aca="true" t="shared" si="1" ref="S54:S95">SUM(K54:R54)</f>
        <v>44</v>
      </c>
    </row>
    <row r="55" spans="1:19" ht="12.75">
      <c r="A55" s="218">
        <v>18</v>
      </c>
      <c r="B55" s="200" t="s">
        <v>60</v>
      </c>
      <c r="C55" s="200" t="s">
        <v>4</v>
      </c>
      <c r="D55" s="200" t="s">
        <v>4</v>
      </c>
      <c r="E55" s="200" t="s">
        <v>4</v>
      </c>
      <c r="F55" s="200">
        <v>8</v>
      </c>
      <c r="G55" s="200">
        <v>5</v>
      </c>
      <c r="H55" s="200" t="s">
        <v>4</v>
      </c>
      <c r="I55" s="200" t="s">
        <v>4</v>
      </c>
      <c r="J55" s="200" t="s">
        <v>4</v>
      </c>
      <c r="K55" s="186">
        <v>0</v>
      </c>
      <c r="L55" s="186">
        <v>0</v>
      </c>
      <c r="M55" s="186">
        <v>0</v>
      </c>
      <c r="N55" s="186">
        <v>8</v>
      </c>
      <c r="O55" s="186">
        <v>11</v>
      </c>
      <c r="P55" s="186">
        <v>0</v>
      </c>
      <c r="Q55" s="186">
        <v>0</v>
      </c>
      <c r="R55" s="186">
        <v>0</v>
      </c>
      <c r="S55" s="211">
        <f t="shared" si="1"/>
        <v>19</v>
      </c>
    </row>
    <row r="56" spans="1:19" ht="12.75">
      <c r="A56" s="217">
        <v>16</v>
      </c>
      <c r="B56" s="90" t="s">
        <v>43</v>
      </c>
      <c r="C56" s="90">
        <v>12</v>
      </c>
      <c r="D56" s="90">
        <v>19</v>
      </c>
      <c r="E56" s="90">
        <v>6</v>
      </c>
      <c r="F56" s="90">
        <v>13</v>
      </c>
      <c r="G56" s="90">
        <v>12</v>
      </c>
      <c r="H56" s="90" t="s">
        <v>8</v>
      </c>
      <c r="I56" s="90" t="s">
        <v>4</v>
      </c>
      <c r="J56" s="90">
        <v>12</v>
      </c>
      <c r="K56" s="197">
        <v>4</v>
      </c>
      <c r="L56" s="197">
        <v>0</v>
      </c>
      <c r="M56" s="197">
        <v>10</v>
      </c>
      <c r="N56" s="197">
        <v>3</v>
      </c>
      <c r="O56" s="197">
        <v>4</v>
      </c>
      <c r="P56" s="197">
        <v>0</v>
      </c>
      <c r="Q56" s="197">
        <v>0</v>
      </c>
      <c r="R56" s="197">
        <v>4</v>
      </c>
      <c r="S56" s="210">
        <f t="shared" si="1"/>
        <v>25</v>
      </c>
    </row>
    <row r="57" spans="1:19" ht="12.75">
      <c r="A57" s="218">
        <v>19</v>
      </c>
      <c r="B57" s="200" t="s">
        <v>70</v>
      </c>
      <c r="C57" s="200" t="s">
        <v>4</v>
      </c>
      <c r="D57" s="200" t="s">
        <v>4</v>
      </c>
      <c r="E57" s="200" t="s">
        <v>4</v>
      </c>
      <c r="F57" s="200" t="s">
        <v>4</v>
      </c>
      <c r="G57" s="200" t="s">
        <v>4</v>
      </c>
      <c r="H57" s="200" t="s">
        <v>4</v>
      </c>
      <c r="I57" s="200">
        <v>2</v>
      </c>
      <c r="J57" s="200" t="s">
        <v>4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17</v>
      </c>
      <c r="R57" s="186">
        <v>0</v>
      </c>
      <c r="S57" s="211">
        <f t="shared" si="1"/>
        <v>17</v>
      </c>
    </row>
    <row r="58" spans="1:19" ht="12.75">
      <c r="A58" s="217">
        <v>21</v>
      </c>
      <c r="B58" s="90" t="s">
        <v>36</v>
      </c>
      <c r="C58" s="90">
        <v>4</v>
      </c>
      <c r="D58" s="90" t="s">
        <v>4</v>
      </c>
      <c r="E58" s="90" t="s">
        <v>8</v>
      </c>
      <c r="F58" s="90" t="s">
        <v>4</v>
      </c>
      <c r="G58" s="90" t="s">
        <v>4</v>
      </c>
      <c r="H58" s="90" t="s">
        <v>4</v>
      </c>
      <c r="I58" s="90" t="s">
        <v>4</v>
      </c>
      <c r="J58" s="90">
        <v>15</v>
      </c>
      <c r="K58" s="197">
        <v>13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1</v>
      </c>
      <c r="S58" s="210">
        <f t="shared" si="1"/>
        <v>14</v>
      </c>
    </row>
    <row r="59" spans="1:19" ht="12.75">
      <c r="A59" s="218">
        <v>42</v>
      </c>
      <c r="B59" s="200" t="s">
        <v>67</v>
      </c>
      <c r="C59" s="200" t="s">
        <v>4</v>
      </c>
      <c r="D59" s="200" t="s">
        <v>4</v>
      </c>
      <c r="E59" s="200" t="s">
        <v>4</v>
      </c>
      <c r="F59" s="200">
        <v>18</v>
      </c>
      <c r="G59" s="200">
        <v>15</v>
      </c>
      <c r="H59" s="200" t="s">
        <v>4</v>
      </c>
      <c r="I59" s="200" t="s">
        <v>4</v>
      </c>
      <c r="J59" s="200" t="s">
        <v>4</v>
      </c>
      <c r="K59" s="186">
        <v>0</v>
      </c>
      <c r="L59" s="186">
        <v>0</v>
      </c>
      <c r="M59" s="186">
        <v>0</v>
      </c>
      <c r="N59" s="186">
        <v>0</v>
      </c>
      <c r="O59" s="186">
        <v>1</v>
      </c>
      <c r="P59" s="186">
        <v>0</v>
      </c>
      <c r="Q59" s="186">
        <v>0</v>
      </c>
      <c r="R59" s="186">
        <v>0</v>
      </c>
      <c r="S59" s="211">
        <f t="shared" si="1"/>
        <v>1</v>
      </c>
    </row>
    <row r="60" spans="1:19" ht="12.75">
      <c r="A60" s="217">
        <v>5</v>
      </c>
      <c r="B60" s="90" t="s">
        <v>51</v>
      </c>
      <c r="C60" s="90" t="s">
        <v>8</v>
      </c>
      <c r="D60" s="90">
        <v>12</v>
      </c>
      <c r="E60" s="90">
        <v>13</v>
      </c>
      <c r="F60" s="90">
        <v>1</v>
      </c>
      <c r="G60" s="90">
        <v>1</v>
      </c>
      <c r="H60" s="90" t="s">
        <v>8</v>
      </c>
      <c r="I60" s="90">
        <v>4</v>
      </c>
      <c r="J60" s="90" t="s">
        <v>8</v>
      </c>
      <c r="K60" s="197">
        <v>0</v>
      </c>
      <c r="L60" s="197">
        <v>4</v>
      </c>
      <c r="M60" s="197">
        <v>3</v>
      </c>
      <c r="N60" s="197">
        <v>20</v>
      </c>
      <c r="O60" s="197">
        <v>20</v>
      </c>
      <c r="P60" s="197">
        <v>0</v>
      </c>
      <c r="Q60" s="197">
        <v>13</v>
      </c>
      <c r="R60" s="197">
        <v>0</v>
      </c>
      <c r="S60" s="210">
        <f t="shared" si="1"/>
        <v>60</v>
      </c>
    </row>
    <row r="61" spans="1:19" ht="12.75">
      <c r="A61" s="218">
        <v>41</v>
      </c>
      <c r="B61" s="200" t="s">
        <v>54</v>
      </c>
      <c r="C61" s="200" t="s">
        <v>4</v>
      </c>
      <c r="D61" s="200">
        <v>15</v>
      </c>
      <c r="E61" s="200" t="s">
        <v>4</v>
      </c>
      <c r="F61" s="200">
        <v>24</v>
      </c>
      <c r="G61" s="200" t="s">
        <v>8</v>
      </c>
      <c r="H61" s="200" t="s">
        <v>4</v>
      </c>
      <c r="I61" s="200" t="s">
        <v>8</v>
      </c>
      <c r="J61" s="200" t="s">
        <v>4</v>
      </c>
      <c r="K61" s="186">
        <v>0</v>
      </c>
      <c r="L61" s="186">
        <v>1</v>
      </c>
      <c r="M61" s="186">
        <v>0</v>
      </c>
      <c r="N61" s="186">
        <v>0</v>
      </c>
      <c r="O61" s="186">
        <v>0</v>
      </c>
      <c r="P61" s="186">
        <v>0</v>
      </c>
      <c r="Q61" s="186">
        <v>0</v>
      </c>
      <c r="R61" s="186">
        <v>0</v>
      </c>
      <c r="S61" s="211">
        <f t="shared" si="1"/>
        <v>1</v>
      </c>
    </row>
    <row r="62" spans="1:19" ht="12.75">
      <c r="A62" s="217">
        <v>8</v>
      </c>
      <c r="B62" s="90" t="s">
        <v>39</v>
      </c>
      <c r="C62" s="90">
        <v>8</v>
      </c>
      <c r="D62" s="90">
        <v>4</v>
      </c>
      <c r="E62" s="90" t="s">
        <v>4</v>
      </c>
      <c r="F62" s="90" t="s">
        <v>4</v>
      </c>
      <c r="G62" s="90" t="s">
        <v>4</v>
      </c>
      <c r="H62" s="90">
        <v>7</v>
      </c>
      <c r="I62" s="90">
        <v>7</v>
      </c>
      <c r="J62" s="90">
        <v>7</v>
      </c>
      <c r="K62" s="197">
        <v>8</v>
      </c>
      <c r="L62" s="197">
        <v>13</v>
      </c>
      <c r="M62" s="197">
        <v>0</v>
      </c>
      <c r="N62" s="197">
        <v>0</v>
      </c>
      <c r="O62" s="197">
        <v>0</v>
      </c>
      <c r="P62" s="197">
        <v>9</v>
      </c>
      <c r="Q62" s="197">
        <v>9</v>
      </c>
      <c r="R62" s="197">
        <v>9</v>
      </c>
      <c r="S62" s="210">
        <f t="shared" si="1"/>
        <v>48</v>
      </c>
    </row>
    <row r="63" spans="1:19" ht="12.75">
      <c r="A63" s="218">
        <v>26</v>
      </c>
      <c r="B63" s="200" t="s">
        <v>65</v>
      </c>
      <c r="C63" s="200" t="s">
        <v>4</v>
      </c>
      <c r="D63" s="200" t="s">
        <v>4</v>
      </c>
      <c r="E63" s="200" t="s">
        <v>4</v>
      </c>
      <c r="F63" s="200">
        <v>12</v>
      </c>
      <c r="G63" s="200">
        <v>13</v>
      </c>
      <c r="H63" s="200" t="s">
        <v>4</v>
      </c>
      <c r="I63" s="200">
        <v>15</v>
      </c>
      <c r="J63" s="200">
        <v>14</v>
      </c>
      <c r="K63" s="186">
        <v>0</v>
      </c>
      <c r="L63" s="186">
        <v>0</v>
      </c>
      <c r="M63" s="186">
        <v>0</v>
      </c>
      <c r="N63" s="186">
        <v>4</v>
      </c>
      <c r="O63" s="186">
        <v>3</v>
      </c>
      <c r="P63" s="186">
        <v>0</v>
      </c>
      <c r="Q63" s="186">
        <v>1</v>
      </c>
      <c r="R63" s="186">
        <v>2</v>
      </c>
      <c r="S63" s="211">
        <f t="shared" si="1"/>
        <v>10</v>
      </c>
    </row>
    <row r="64" spans="1:19" ht="12.75">
      <c r="A64" s="217">
        <v>22</v>
      </c>
      <c r="B64" s="90" t="s">
        <v>63</v>
      </c>
      <c r="C64" s="90" t="s">
        <v>4</v>
      </c>
      <c r="D64" s="90" t="s">
        <v>4</v>
      </c>
      <c r="E64" s="90" t="s">
        <v>4</v>
      </c>
      <c r="F64" s="90">
        <v>10</v>
      </c>
      <c r="G64" s="90">
        <v>8</v>
      </c>
      <c r="H64" s="90" t="s">
        <v>4</v>
      </c>
      <c r="I64" s="90" t="s">
        <v>4</v>
      </c>
      <c r="J64" s="90" t="s">
        <v>4</v>
      </c>
      <c r="K64" s="197">
        <v>0</v>
      </c>
      <c r="L64" s="197">
        <v>0</v>
      </c>
      <c r="M64" s="197">
        <v>0</v>
      </c>
      <c r="N64" s="197">
        <v>6</v>
      </c>
      <c r="O64" s="197">
        <v>8</v>
      </c>
      <c r="P64" s="197">
        <v>0</v>
      </c>
      <c r="Q64" s="197">
        <v>0</v>
      </c>
      <c r="R64" s="197">
        <v>0</v>
      </c>
      <c r="S64" s="210">
        <f t="shared" si="1"/>
        <v>14</v>
      </c>
    </row>
    <row r="65" spans="1:19" ht="12.75">
      <c r="A65" s="218">
        <v>24</v>
      </c>
      <c r="B65" s="200" t="s">
        <v>182</v>
      </c>
      <c r="C65" s="200" t="s">
        <v>4</v>
      </c>
      <c r="D65" s="200" t="s">
        <v>4</v>
      </c>
      <c r="E65" s="200" t="s">
        <v>4</v>
      </c>
      <c r="F65" s="200" t="s">
        <v>4</v>
      </c>
      <c r="G65" s="200" t="s">
        <v>4</v>
      </c>
      <c r="H65" s="200" t="s">
        <v>4</v>
      </c>
      <c r="I65" s="200" t="s">
        <v>4</v>
      </c>
      <c r="J65" s="200">
        <v>4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186">
        <v>0</v>
      </c>
      <c r="R65" s="186">
        <v>13</v>
      </c>
      <c r="S65" s="211">
        <f t="shared" si="1"/>
        <v>13</v>
      </c>
    </row>
    <row r="66" spans="1:19" ht="12.75">
      <c r="A66" s="217">
        <v>25</v>
      </c>
      <c r="B66" s="90" t="s">
        <v>46</v>
      </c>
      <c r="C66" s="90">
        <v>15</v>
      </c>
      <c r="D66" s="90" t="s">
        <v>8</v>
      </c>
      <c r="E66" s="90" t="s">
        <v>8</v>
      </c>
      <c r="F66" s="90">
        <v>15</v>
      </c>
      <c r="G66" s="90">
        <v>7</v>
      </c>
      <c r="H66" s="90" t="s">
        <v>4</v>
      </c>
      <c r="I66" s="90" t="s">
        <v>4</v>
      </c>
      <c r="J66" s="90" t="s">
        <v>4</v>
      </c>
      <c r="K66" s="197">
        <v>1</v>
      </c>
      <c r="L66" s="197">
        <v>0</v>
      </c>
      <c r="M66" s="197">
        <v>0</v>
      </c>
      <c r="N66" s="197">
        <v>1</v>
      </c>
      <c r="O66" s="197">
        <v>9</v>
      </c>
      <c r="P66" s="197">
        <v>0</v>
      </c>
      <c r="Q66" s="197">
        <v>0</v>
      </c>
      <c r="R66" s="197">
        <v>0</v>
      </c>
      <c r="S66" s="210">
        <f t="shared" si="1"/>
        <v>11</v>
      </c>
    </row>
    <row r="67" spans="1:19" ht="12.75">
      <c r="A67" s="218">
        <v>14</v>
      </c>
      <c r="B67" s="200" t="s">
        <v>50</v>
      </c>
      <c r="C67" s="200" t="s">
        <v>4</v>
      </c>
      <c r="D67" s="200">
        <v>11</v>
      </c>
      <c r="E67" s="200">
        <v>1</v>
      </c>
      <c r="F67" s="200" t="s">
        <v>4</v>
      </c>
      <c r="G67" s="200" t="s">
        <v>4</v>
      </c>
      <c r="H67" s="200">
        <v>9</v>
      </c>
      <c r="I67" s="200" t="s">
        <v>4</v>
      </c>
      <c r="J67" s="200" t="s">
        <v>4</v>
      </c>
      <c r="K67" s="186">
        <v>0</v>
      </c>
      <c r="L67" s="186">
        <v>5</v>
      </c>
      <c r="M67" s="186">
        <v>20</v>
      </c>
      <c r="N67" s="186">
        <v>0</v>
      </c>
      <c r="O67" s="186">
        <v>0</v>
      </c>
      <c r="P67" s="186">
        <v>7</v>
      </c>
      <c r="Q67" s="186">
        <v>0</v>
      </c>
      <c r="R67" s="186">
        <v>0</v>
      </c>
      <c r="S67" s="211">
        <f t="shared" si="1"/>
        <v>32</v>
      </c>
    </row>
    <row r="68" spans="1:19" ht="12.75">
      <c r="A68" s="217">
        <v>17</v>
      </c>
      <c r="B68" s="90" t="s">
        <v>55</v>
      </c>
      <c r="C68" s="90">
        <v>18</v>
      </c>
      <c r="D68" s="90">
        <v>16</v>
      </c>
      <c r="E68" s="90">
        <v>3</v>
      </c>
      <c r="F68" s="90" t="s">
        <v>4</v>
      </c>
      <c r="G68" s="90" t="s">
        <v>4</v>
      </c>
      <c r="H68" s="90">
        <v>11</v>
      </c>
      <c r="I68" s="90" t="s">
        <v>4</v>
      </c>
      <c r="J68" s="90" t="s">
        <v>8</v>
      </c>
      <c r="K68" s="197">
        <v>0</v>
      </c>
      <c r="L68" s="197">
        <v>0</v>
      </c>
      <c r="M68" s="197">
        <v>15</v>
      </c>
      <c r="N68" s="197">
        <v>0</v>
      </c>
      <c r="O68" s="197">
        <v>0</v>
      </c>
      <c r="P68" s="197">
        <v>5</v>
      </c>
      <c r="Q68" s="197">
        <v>0</v>
      </c>
      <c r="R68" s="197">
        <v>0</v>
      </c>
      <c r="S68" s="210">
        <f t="shared" si="1"/>
        <v>20</v>
      </c>
    </row>
    <row r="69" spans="1:19" ht="12.75">
      <c r="A69" s="218">
        <v>29</v>
      </c>
      <c r="B69" s="200" t="s">
        <v>57</v>
      </c>
      <c r="C69" s="200" t="s">
        <v>4</v>
      </c>
      <c r="D69" s="200" t="s">
        <v>4</v>
      </c>
      <c r="E69" s="200">
        <v>8</v>
      </c>
      <c r="F69" s="200" t="s">
        <v>4</v>
      </c>
      <c r="G69" s="200" t="s">
        <v>4</v>
      </c>
      <c r="H69" s="200" t="s">
        <v>4</v>
      </c>
      <c r="I69" s="200" t="s">
        <v>4</v>
      </c>
      <c r="J69" s="200" t="s">
        <v>4</v>
      </c>
      <c r="K69" s="186">
        <v>0</v>
      </c>
      <c r="L69" s="186">
        <v>0</v>
      </c>
      <c r="M69" s="186">
        <v>8</v>
      </c>
      <c r="N69" s="186">
        <v>0</v>
      </c>
      <c r="O69" s="186">
        <v>0</v>
      </c>
      <c r="P69" s="186">
        <v>0</v>
      </c>
      <c r="Q69" s="186">
        <v>0</v>
      </c>
      <c r="R69" s="186">
        <v>0</v>
      </c>
      <c r="S69" s="211">
        <f t="shared" si="1"/>
        <v>8</v>
      </c>
    </row>
    <row r="70" spans="1:19" ht="12.75">
      <c r="A70" s="217">
        <v>34</v>
      </c>
      <c r="B70" s="90" t="s">
        <v>42</v>
      </c>
      <c r="C70" s="90">
        <v>11</v>
      </c>
      <c r="D70" s="90" t="s">
        <v>4</v>
      </c>
      <c r="E70" s="90" t="s">
        <v>4</v>
      </c>
      <c r="F70" s="90" t="s">
        <v>4</v>
      </c>
      <c r="G70" s="90" t="s">
        <v>4</v>
      </c>
      <c r="H70" s="90" t="s">
        <v>4</v>
      </c>
      <c r="I70" s="90" t="s">
        <v>4</v>
      </c>
      <c r="J70" s="90" t="s">
        <v>8</v>
      </c>
      <c r="K70" s="197">
        <v>5</v>
      </c>
      <c r="L70" s="197">
        <v>0</v>
      </c>
      <c r="M70" s="197">
        <v>0</v>
      </c>
      <c r="N70" s="197">
        <v>0</v>
      </c>
      <c r="O70" s="197">
        <v>0</v>
      </c>
      <c r="P70" s="197">
        <v>0</v>
      </c>
      <c r="Q70" s="197">
        <v>0</v>
      </c>
      <c r="R70" s="197">
        <v>0</v>
      </c>
      <c r="S70" s="210">
        <f t="shared" si="1"/>
        <v>5</v>
      </c>
    </row>
    <row r="71" spans="1:19" ht="12.75">
      <c r="A71" s="218">
        <v>36</v>
      </c>
      <c r="B71" s="200" t="s">
        <v>68</v>
      </c>
      <c r="C71" s="200" t="s">
        <v>4</v>
      </c>
      <c r="D71" s="200" t="s">
        <v>4</v>
      </c>
      <c r="E71" s="200" t="s">
        <v>4</v>
      </c>
      <c r="F71" s="200">
        <v>11</v>
      </c>
      <c r="G71" s="200" t="s">
        <v>8</v>
      </c>
      <c r="H71" s="200" t="s">
        <v>4</v>
      </c>
      <c r="I71" s="200" t="s">
        <v>4</v>
      </c>
      <c r="J71" s="200" t="s">
        <v>4</v>
      </c>
      <c r="K71" s="186">
        <v>0</v>
      </c>
      <c r="L71" s="186">
        <v>0</v>
      </c>
      <c r="M71" s="186">
        <v>0</v>
      </c>
      <c r="N71" s="186">
        <v>5</v>
      </c>
      <c r="O71" s="186">
        <v>0</v>
      </c>
      <c r="P71" s="186">
        <v>0</v>
      </c>
      <c r="Q71" s="186">
        <v>0</v>
      </c>
      <c r="R71" s="186">
        <v>0</v>
      </c>
      <c r="S71" s="211">
        <f t="shared" si="1"/>
        <v>5</v>
      </c>
    </row>
    <row r="72" spans="1:19" ht="12.75">
      <c r="A72" s="217">
        <v>15</v>
      </c>
      <c r="B72" s="90" t="s">
        <v>48</v>
      </c>
      <c r="C72" s="90" t="s">
        <v>8</v>
      </c>
      <c r="D72" s="90">
        <v>7</v>
      </c>
      <c r="E72" s="90" t="s">
        <v>8</v>
      </c>
      <c r="F72" s="90">
        <v>6</v>
      </c>
      <c r="G72" s="90">
        <v>10</v>
      </c>
      <c r="H72" s="90">
        <v>13</v>
      </c>
      <c r="I72" s="90" t="s">
        <v>8</v>
      </c>
      <c r="J72" s="90" t="s">
        <v>8</v>
      </c>
      <c r="K72" s="197">
        <v>0</v>
      </c>
      <c r="L72" s="197">
        <v>9</v>
      </c>
      <c r="M72" s="197">
        <v>0</v>
      </c>
      <c r="N72" s="197">
        <v>10</v>
      </c>
      <c r="O72" s="197">
        <v>6</v>
      </c>
      <c r="P72" s="197">
        <v>3</v>
      </c>
      <c r="Q72" s="197">
        <v>0</v>
      </c>
      <c r="R72" s="197">
        <v>0</v>
      </c>
      <c r="S72" s="210">
        <f t="shared" si="1"/>
        <v>28</v>
      </c>
    </row>
    <row r="73" spans="1:19" ht="12.75">
      <c r="A73" s="218">
        <v>32</v>
      </c>
      <c r="B73" s="200" t="s">
        <v>49</v>
      </c>
      <c r="C73" s="200" t="s">
        <v>4</v>
      </c>
      <c r="D73" s="200">
        <v>10</v>
      </c>
      <c r="E73" s="200" t="s">
        <v>4</v>
      </c>
      <c r="F73" s="200" t="s">
        <v>4</v>
      </c>
      <c r="G73" s="200" t="s">
        <v>4</v>
      </c>
      <c r="H73" s="200" t="s">
        <v>4</v>
      </c>
      <c r="I73" s="200" t="s">
        <v>4</v>
      </c>
      <c r="J73" s="200" t="s">
        <v>4</v>
      </c>
      <c r="K73" s="186">
        <v>0</v>
      </c>
      <c r="L73" s="186">
        <v>6</v>
      </c>
      <c r="M73" s="186">
        <v>0</v>
      </c>
      <c r="N73" s="186">
        <v>0</v>
      </c>
      <c r="O73" s="186">
        <v>0</v>
      </c>
      <c r="P73" s="186">
        <v>0</v>
      </c>
      <c r="Q73" s="186">
        <v>0</v>
      </c>
      <c r="R73" s="186">
        <v>0</v>
      </c>
      <c r="S73" s="211">
        <f t="shared" si="1"/>
        <v>6</v>
      </c>
    </row>
    <row r="74" spans="1:19" ht="12.75">
      <c r="A74" s="217">
        <v>33</v>
      </c>
      <c r="B74" s="90" t="s">
        <v>64</v>
      </c>
      <c r="C74" s="90" t="s">
        <v>4</v>
      </c>
      <c r="D74" s="90" t="s">
        <v>4</v>
      </c>
      <c r="E74" s="90" t="s">
        <v>4</v>
      </c>
      <c r="F74" s="90">
        <v>17</v>
      </c>
      <c r="G74" s="90">
        <v>10</v>
      </c>
      <c r="H74" s="90" t="s">
        <v>4</v>
      </c>
      <c r="I74" s="90" t="s">
        <v>4</v>
      </c>
      <c r="J74" s="90" t="s">
        <v>4</v>
      </c>
      <c r="K74" s="197">
        <v>0</v>
      </c>
      <c r="L74" s="197">
        <v>0</v>
      </c>
      <c r="M74" s="197">
        <v>0</v>
      </c>
      <c r="N74" s="197">
        <v>0</v>
      </c>
      <c r="O74" s="197">
        <v>6</v>
      </c>
      <c r="P74" s="197">
        <v>0</v>
      </c>
      <c r="Q74" s="197">
        <v>0</v>
      </c>
      <c r="R74" s="197">
        <v>0</v>
      </c>
      <c r="S74" s="210">
        <f t="shared" si="1"/>
        <v>6</v>
      </c>
    </row>
    <row r="75" spans="1:19" ht="12.75">
      <c r="A75" s="218">
        <v>12</v>
      </c>
      <c r="B75" s="200" t="s">
        <v>181</v>
      </c>
      <c r="C75" s="200" t="s">
        <v>4</v>
      </c>
      <c r="D75" s="200" t="s">
        <v>4</v>
      </c>
      <c r="E75" s="200" t="s">
        <v>4</v>
      </c>
      <c r="F75" s="200" t="s">
        <v>4</v>
      </c>
      <c r="G75" s="200" t="s">
        <v>4</v>
      </c>
      <c r="H75" s="200">
        <v>3</v>
      </c>
      <c r="I75" s="200" t="s">
        <v>4</v>
      </c>
      <c r="J75" s="200">
        <v>1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6">
        <v>15</v>
      </c>
      <c r="Q75" s="186">
        <v>0</v>
      </c>
      <c r="R75" s="186">
        <v>20</v>
      </c>
      <c r="S75" s="211">
        <f t="shared" si="1"/>
        <v>35</v>
      </c>
    </row>
    <row r="76" spans="1:19" ht="12.75">
      <c r="A76" s="217">
        <v>10</v>
      </c>
      <c r="B76" s="90" t="s">
        <v>41</v>
      </c>
      <c r="C76" s="90">
        <v>10</v>
      </c>
      <c r="D76" s="90">
        <v>6</v>
      </c>
      <c r="E76" s="90">
        <v>4</v>
      </c>
      <c r="F76" s="90" t="s">
        <v>4</v>
      </c>
      <c r="G76" s="90" t="s">
        <v>4</v>
      </c>
      <c r="H76" s="90">
        <v>14</v>
      </c>
      <c r="I76" s="90">
        <v>10</v>
      </c>
      <c r="J76" s="90">
        <v>13</v>
      </c>
      <c r="K76" s="197">
        <v>6</v>
      </c>
      <c r="L76" s="197">
        <v>10</v>
      </c>
      <c r="M76" s="197">
        <v>13</v>
      </c>
      <c r="N76" s="197">
        <v>0</v>
      </c>
      <c r="O76" s="197">
        <v>0</v>
      </c>
      <c r="P76" s="197">
        <v>2</v>
      </c>
      <c r="Q76" s="197">
        <v>6</v>
      </c>
      <c r="R76" s="197">
        <v>3</v>
      </c>
      <c r="S76" s="210">
        <f t="shared" si="1"/>
        <v>40</v>
      </c>
    </row>
    <row r="77" spans="1:19" ht="12.75">
      <c r="A77" s="218">
        <v>4</v>
      </c>
      <c r="B77" s="200" t="s">
        <v>37</v>
      </c>
      <c r="C77" s="200">
        <v>6</v>
      </c>
      <c r="D77" s="200">
        <v>5</v>
      </c>
      <c r="E77" s="200">
        <v>2</v>
      </c>
      <c r="F77" s="200">
        <v>16</v>
      </c>
      <c r="G77" s="200">
        <v>6</v>
      </c>
      <c r="H77" s="200">
        <v>12</v>
      </c>
      <c r="I77" s="200">
        <v>6</v>
      </c>
      <c r="J77" s="200">
        <v>9</v>
      </c>
      <c r="K77" s="186">
        <v>10</v>
      </c>
      <c r="L77" s="186">
        <v>11</v>
      </c>
      <c r="M77" s="186">
        <v>17</v>
      </c>
      <c r="N77" s="186">
        <v>0</v>
      </c>
      <c r="O77" s="186">
        <v>10</v>
      </c>
      <c r="P77" s="284" t="s">
        <v>266</v>
      </c>
      <c r="Q77" s="186">
        <v>10</v>
      </c>
      <c r="R77" s="186">
        <v>7</v>
      </c>
      <c r="S77" s="211">
        <f t="shared" si="1"/>
        <v>65</v>
      </c>
    </row>
    <row r="78" spans="1:19" ht="12.75">
      <c r="A78" s="217">
        <v>30</v>
      </c>
      <c r="B78" s="90" t="s">
        <v>40</v>
      </c>
      <c r="C78" s="90">
        <v>9</v>
      </c>
      <c r="D78" s="90" t="s">
        <v>4</v>
      </c>
      <c r="E78" s="90" t="s">
        <v>4</v>
      </c>
      <c r="F78" s="90" t="s">
        <v>4</v>
      </c>
      <c r="G78" s="90" t="s">
        <v>4</v>
      </c>
      <c r="H78" s="90" t="s">
        <v>4</v>
      </c>
      <c r="I78" s="90" t="s">
        <v>4</v>
      </c>
      <c r="J78" s="90" t="s">
        <v>4</v>
      </c>
      <c r="K78" s="197">
        <v>7</v>
      </c>
      <c r="L78" s="197">
        <v>0</v>
      </c>
      <c r="M78" s="197">
        <v>0</v>
      </c>
      <c r="N78" s="197">
        <v>0</v>
      </c>
      <c r="O78" s="197">
        <v>0</v>
      </c>
      <c r="P78" s="197">
        <v>0</v>
      </c>
      <c r="Q78" s="197">
        <v>0</v>
      </c>
      <c r="R78" s="197">
        <v>0</v>
      </c>
      <c r="S78" s="210">
        <f t="shared" si="1"/>
        <v>7</v>
      </c>
    </row>
    <row r="79" spans="1:19" ht="12.75">
      <c r="A79" s="218">
        <v>27</v>
      </c>
      <c r="B79" s="200" t="s">
        <v>69</v>
      </c>
      <c r="C79" s="200" t="s">
        <v>4</v>
      </c>
      <c r="D79" s="200" t="s">
        <v>4</v>
      </c>
      <c r="E79" s="200" t="s">
        <v>4</v>
      </c>
      <c r="F79" s="200">
        <v>6</v>
      </c>
      <c r="G79" s="200" t="s">
        <v>8</v>
      </c>
      <c r="H79" s="200" t="s">
        <v>4</v>
      </c>
      <c r="I79" s="200" t="s">
        <v>4</v>
      </c>
      <c r="J79" s="200" t="s">
        <v>4</v>
      </c>
      <c r="K79" s="186">
        <v>0</v>
      </c>
      <c r="L79" s="186">
        <v>0</v>
      </c>
      <c r="M79" s="186">
        <v>0</v>
      </c>
      <c r="N79" s="186">
        <v>10</v>
      </c>
      <c r="O79" s="186">
        <v>0</v>
      </c>
      <c r="P79" s="186">
        <v>0</v>
      </c>
      <c r="Q79" s="186">
        <v>0</v>
      </c>
      <c r="R79" s="186">
        <v>0</v>
      </c>
      <c r="S79" s="211">
        <f t="shared" si="1"/>
        <v>10</v>
      </c>
    </row>
    <row r="80" spans="1:19" ht="12.75">
      <c r="A80" s="217">
        <v>35</v>
      </c>
      <c r="B80" s="90" t="s">
        <v>66</v>
      </c>
      <c r="C80" s="90" t="s">
        <v>8</v>
      </c>
      <c r="D80" s="90" t="s">
        <v>8</v>
      </c>
      <c r="E80" s="90" t="s">
        <v>8</v>
      </c>
      <c r="F80" s="90">
        <v>13</v>
      </c>
      <c r="G80" s="90">
        <v>14</v>
      </c>
      <c r="H80" s="90" t="s">
        <v>4</v>
      </c>
      <c r="I80" s="90" t="s">
        <v>4</v>
      </c>
      <c r="J80" s="90" t="s">
        <v>4</v>
      </c>
      <c r="K80" s="197">
        <v>0</v>
      </c>
      <c r="L80" s="197">
        <v>0</v>
      </c>
      <c r="M80" s="197">
        <v>0</v>
      </c>
      <c r="N80" s="197">
        <v>3</v>
      </c>
      <c r="O80" s="197">
        <v>2</v>
      </c>
      <c r="P80" s="197">
        <v>0</v>
      </c>
      <c r="Q80" s="197">
        <v>0</v>
      </c>
      <c r="R80" s="197">
        <v>0</v>
      </c>
      <c r="S80" s="210">
        <f t="shared" si="1"/>
        <v>5</v>
      </c>
    </row>
    <row r="81" spans="1:19" ht="12.75">
      <c r="A81" s="218">
        <v>38</v>
      </c>
      <c r="B81" s="200" t="s">
        <v>72</v>
      </c>
      <c r="C81" s="200" t="s">
        <v>4</v>
      </c>
      <c r="D81" s="200" t="s">
        <v>4</v>
      </c>
      <c r="E81" s="200" t="s">
        <v>4</v>
      </c>
      <c r="F81" s="200" t="s">
        <v>4</v>
      </c>
      <c r="G81" s="200" t="s">
        <v>4</v>
      </c>
      <c r="H81" s="200" t="s">
        <v>4</v>
      </c>
      <c r="I81" s="200">
        <v>12</v>
      </c>
      <c r="J81" s="200" t="s">
        <v>4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6">
        <v>0</v>
      </c>
      <c r="Q81" s="186">
        <v>4</v>
      </c>
      <c r="R81" s="186">
        <v>0</v>
      </c>
      <c r="S81" s="211">
        <f t="shared" si="1"/>
        <v>4</v>
      </c>
    </row>
    <row r="82" spans="1:19" ht="12.75">
      <c r="A82" s="217">
        <v>37</v>
      </c>
      <c r="B82" s="90" t="s">
        <v>59</v>
      </c>
      <c r="C82" s="90" t="s">
        <v>4</v>
      </c>
      <c r="D82" s="90" t="s">
        <v>4</v>
      </c>
      <c r="E82" s="90">
        <v>12</v>
      </c>
      <c r="F82" s="90" t="s">
        <v>4</v>
      </c>
      <c r="G82" s="90" t="s">
        <v>4</v>
      </c>
      <c r="H82" s="90" t="s">
        <v>4</v>
      </c>
      <c r="I82" s="90" t="s">
        <v>8</v>
      </c>
      <c r="J82" s="90" t="s">
        <v>4</v>
      </c>
      <c r="K82" s="197">
        <v>0</v>
      </c>
      <c r="L82" s="197">
        <v>0</v>
      </c>
      <c r="M82" s="197">
        <v>4</v>
      </c>
      <c r="N82" s="197">
        <v>0</v>
      </c>
      <c r="O82" s="197">
        <v>0</v>
      </c>
      <c r="P82" s="197">
        <v>0</v>
      </c>
      <c r="Q82" s="197">
        <v>0</v>
      </c>
      <c r="R82" s="197">
        <v>0</v>
      </c>
      <c r="S82" s="210">
        <f t="shared" si="1"/>
        <v>4</v>
      </c>
    </row>
    <row r="83" spans="1:19" ht="12.75">
      <c r="A83" s="218">
        <v>2</v>
      </c>
      <c r="B83" s="200" t="s">
        <v>35</v>
      </c>
      <c r="C83" s="200">
        <v>2</v>
      </c>
      <c r="D83" s="200">
        <v>1</v>
      </c>
      <c r="E83" s="200" t="s">
        <v>8</v>
      </c>
      <c r="F83" s="200">
        <v>4</v>
      </c>
      <c r="G83" s="200">
        <v>3</v>
      </c>
      <c r="H83" s="200">
        <v>4</v>
      </c>
      <c r="I83" s="200" t="s">
        <v>8</v>
      </c>
      <c r="J83" s="200" t="s">
        <v>4</v>
      </c>
      <c r="K83" s="186">
        <v>17</v>
      </c>
      <c r="L83" s="186">
        <v>20</v>
      </c>
      <c r="M83" s="186">
        <v>0</v>
      </c>
      <c r="N83" s="186">
        <v>13</v>
      </c>
      <c r="O83" s="186">
        <v>15</v>
      </c>
      <c r="P83" s="186">
        <v>13</v>
      </c>
      <c r="Q83" s="186">
        <v>0</v>
      </c>
      <c r="R83" s="186">
        <v>0</v>
      </c>
      <c r="S83" s="211">
        <f t="shared" si="1"/>
        <v>78</v>
      </c>
    </row>
    <row r="84" spans="1:19" ht="12.75">
      <c r="A84" s="217">
        <v>1</v>
      </c>
      <c r="B84" s="90" t="s">
        <v>34</v>
      </c>
      <c r="C84" s="90">
        <v>1</v>
      </c>
      <c r="D84" s="90">
        <v>17</v>
      </c>
      <c r="E84" s="90">
        <v>11</v>
      </c>
      <c r="F84" s="90">
        <v>3</v>
      </c>
      <c r="G84" s="90">
        <v>2</v>
      </c>
      <c r="H84" s="90">
        <v>2</v>
      </c>
      <c r="I84" s="90">
        <v>5</v>
      </c>
      <c r="J84" s="90">
        <v>5</v>
      </c>
      <c r="K84" s="197">
        <v>20</v>
      </c>
      <c r="L84" s="197">
        <v>0</v>
      </c>
      <c r="M84" s="285" t="s">
        <v>264</v>
      </c>
      <c r="N84" s="197">
        <v>15</v>
      </c>
      <c r="O84" s="197">
        <v>17</v>
      </c>
      <c r="P84" s="197">
        <v>17</v>
      </c>
      <c r="Q84" s="197">
        <v>11</v>
      </c>
      <c r="R84" s="197">
        <v>11</v>
      </c>
      <c r="S84" s="210">
        <f t="shared" si="1"/>
        <v>91</v>
      </c>
    </row>
    <row r="85" spans="1:19" ht="12.75">
      <c r="A85" s="218">
        <v>23</v>
      </c>
      <c r="B85" s="200" t="s">
        <v>61</v>
      </c>
      <c r="C85" s="200" t="s">
        <v>4</v>
      </c>
      <c r="D85" s="200" t="s">
        <v>4</v>
      </c>
      <c r="E85" s="200" t="s">
        <v>8</v>
      </c>
      <c r="F85" s="200">
        <v>21</v>
      </c>
      <c r="G85" s="200">
        <v>4</v>
      </c>
      <c r="H85" s="200" t="s">
        <v>4</v>
      </c>
      <c r="I85" s="200" t="s">
        <v>4</v>
      </c>
      <c r="J85" s="200" t="s">
        <v>4</v>
      </c>
      <c r="K85" s="186">
        <v>0</v>
      </c>
      <c r="L85" s="186">
        <v>0</v>
      </c>
      <c r="M85" s="186">
        <v>0</v>
      </c>
      <c r="N85" s="186">
        <v>0</v>
      </c>
      <c r="O85" s="186">
        <v>13</v>
      </c>
      <c r="P85" s="186">
        <v>0</v>
      </c>
      <c r="Q85" s="186">
        <v>0</v>
      </c>
      <c r="R85" s="186">
        <v>0</v>
      </c>
      <c r="S85" s="211">
        <f t="shared" si="1"/>
        <v>13</v>
      </c>
    </row>
    <row r="86" spans="1:19" ht="12.75">
      <c r="A86" s="217">
        <v>13</v>
      </c>
      <c r="B86" s="90" t="s">
        <v>44</v>
      </c>
      <c r="C86" s="90">
        <v>13</v>
      </c>
      <c r="D86" s="90">
        <v>9</v>
      </c>
      <c r="E86" s="90">
        <v>5</v>
      </c>
      <c r="F86" s="90" t="s">
        <v>4</v>
      </c>
      <c r="G86" s="90" t="s">
        <v>4</v>
      </c>
      <c r="H86" s="90">
        <v>10</v>
      </c>
      <c r="I86" s="90" t="s">
        <v>4</v>
      </c>
      <c r="J86" s="90">
        <v>10</v>
      </c>
      <c r="K86" s="197">
        <v>3</v>
      </c>
      <c r="L86" s="197">
        <v>7</v>
      </c>
      <c r="M86" s="197">
        <v>11</v>
      </c>
      <c r="N86" s="197">
        <v>0</v>
      </c>
      <c r="O86" s="197">
        <v>0</v>
      </c>
      <c r="P86" s="197">
        <v>6</v>
      </c>
      <c r="Q86" s="197">
        <v>0</v>
      </c>
      <c r="R86" s="197">
        <v>6</v>
      </c>
      <c r="S86" s="210">
        <f t="shared" si="1"/>
        <v>33</v>
      </c>
    </row>
    <row r="87" spans="1:19" ht="12.75">
      <c r="A87" s="218">
        <v>20</v>
      </c>
      <c r="B87" s="200" t="s">
        <v>38</v>
      </c>
      <c r="C87" s="200">
        <v>7</v>
      </c>
      <c r="D87" s="200" t="s">
        <v>4</v>
      </c>
      <c r="E87" s="200" t="s">
        <v>4</v>
      </c>
      <c r="F87" s="200" t="s">
        <v>4</v>
      </c>
      <c r="G87" s="200" t="s">
        <v>4</v>
      </c>
      <c r="H87" s="200" t="s">
        <v>4</v>
      </c>
      <c r="I87" s="200">
        <v>9</v>
      </c>
      <c r="J87" s="200" t="s">
        <v>4</v>
      </c>
      <c r="K87" s="186">
        <v>9</v>
      </c>
      <c r="L87" s="186">
        <v>0</v>
      </c>
      <c r="M87" s="186">
        <v>0</v>
      </c>
      <c r="N87" s="186">
        <v>0</v>
      </c>
      <c r="O87" s="186">
        <v>0</v>
      </c>
      <c r="P87" s="186">
        <v>0</v>
      </c>
      <c r="Q87" s="186">
        <v>7</v>
      </c>
      <c r="R87" s="186">
        <v>0</v>
      </c>
      <c r="S87" s="211">
        <f t="shared" si="1"/>
        <v>16</v>
      </c>
    </row>
    <row r="88" spans="1:19" ht="12.75">
      <c r="A88" s="217">
        <v>6</v>
      </c>
      <c r="B88" s="90" t="s">
        <v>71</v>
      </c>
      <c r="C88" s="90">
        <v>5</v>
      </c>
      <c r="D88" s="90">
        <v>7</v>
      </c>
      <c r="E88" s="90" t="s">
        <v>8</v>
      </c>
      <c r="F88" s="90">
        <v>8</v>
      </c>
      <c r="G88" s="90" t="s">
        <v>4</v>
      </c>
      <c r="H88" s="90">
        <v>6</v>
      </c>
      <c r="I88" s="90">
        <v>8</v>
      </c>
      <c r="J88" s="90">
        <v>6</v>
      </c>
      <c r="K88" s="197">
        <v>11</v>
      </c>
      <c r="L88" s="197">
        <v>9</v>
      </c>
      <c r="M88" s="197">
        <v>0</v>
      </c>
      <c r="N88" s="197">
        <v>8</v>
      </c>
      <c r="O88" s="197">
        <v>0</v>
      </c>
      <c r="P88" s="197">
        <v>10</v>
      </c>
      <c r="Q88" s="197">
        <v>8</v>
      </c>
      <c r="R88" s="197">
        <v>10</v>
      </c>
      <c r="S88" s="210">
        <f t="shared" si="1"/>
        <v>56</v>
      </c>
    </row>
    <row r="89" spans="1:19" ht="12.75">
      <c r="A89" s="218">
        <v>39</v>
      </c>
      <c r="B89" s="200" t="s">
        <v>45</v>
      </c>
      <c r="C89" s="200">
        <v>14</v>
      </c>
      <c r="D89" s="200" t="s">
        <v>4</v>
      </c>
      <c r="E89" s="200" t="s">
        <v>4</v>
      </c>
      <c r="F89" s="200" t="s">
        <v>4</v>
      </c>
      <c r="G89" s="200" t="s">
        <v>4</v>
      </c>
      <c r="H89" s="200" t="s">
        <v>4</v>
      </c>
      <c r="I89" s="200" t="s">
        <v>4</v>
      </c>
      <c r="J89" s="200" t="s">
        <v>4</v>
      </c>
      <c r="K89" s="186">
        <v>2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211">
        <f t="shared" si="1"/>
        <v>2</v>
      </c>
    </row>
    <row r="90" spans="1:19" ht="12.75">
      <c r="A90" s="217">
        <v>28</v>
      </c>
      <c r="B90" s="90" t="s">
        <v>52</v>
      </c>
      <c r="C90" s="90">
        <v>17</v>
      </c>
      <c r="D90" s="90">
        <v>13</v>
      </c>
      <c r="E90" s="90">
        <v>14</v>
      </c>
      <c r="F90" s="90" t="s">
        <v>4</v>
      </c>
      <c r="G90" s="90" t="s">
        <v>4</v>
      </c>
      <c r="H90" s="90" t="s">
        <v>4</v>
      </c>
      <c r="I90" s="90">
        <v>13</v>
      </c>
      <c r="J90" s="90" t="s">
        <v>8</v>
      </c>
      <c r="K90" s="197">
        <v>0</v>
      </c>
      <c r="L90" s="197">
        <v>3</v>
      </c>
      <c r="M90" s="197">
        <v>2</v>
      </c>
      <c r="N90" s="197">
        <v>0</v>
      </c>
      <c r="O90" s="197">
        <v>0</v>
      </c>
      <c r="P90" s="197">
        <v>0</v>
      </c>
      <c r="Q90" s="197">
        <v>3</v>
      </c>
      <c r="R90" s="197">
        <v>0</v>
      </c>
      <c r="S90" s="210">
        <f t="shared" si="1"/>
        <v>8</v>
      </c>
    </row>
    <row r="91" spans="1:19" ht="12.75">
      <c r="A91" s="218">
        <v>7</v>
      </c>
      <c r="B91" s="200" t="s">
        <v>56</v>
      </c>
      <c r="C91" s="200" t="s">
        <v>4</v>
      </c>
      <c r="D91" s="200" t="s">
        <v>4</v>
      </c>
      <c r="E91" s="200">
        <v>7</v>
      </c>
      <c r="F91" s="200" t="s">
        <v>4</v>
      </c>
      <c r="G91" s="200" t="s">
        <v>4</v>
      </c>
      <c r="H91" s="200">
        <v>5</v>
      </c>
      <c r="I91" s="200">
        <v>3</v>
      </c>
      <c r="J91" s="200">
        <v>3</v>
      </c>
      <c r="K91" s="186">
        <v>0</v>
      </c>
      <c r="L91" s="186">
        <v>0</v>
      </c>
      <c r="M91" s="186">
        <v>9</v>
      </c>
      <c r="N91" s="186">
        <v>0</v>
      </c>
      <c r="O91" s="186">
        <v>0</v>
      </c>
      <c r="P91" s="186">
        <v>11</v>
      </c>
      <c r="Q91" s="186">
        <v>15</v>
      </c>
      <c r="R91" s="186">
        <v>15</v>
      </c>
      <c r="S91" s="211">
        <f t="shared" si="1"/>
        <v>50</v>
      </c>
    </row>
    <row r="92" spans="1:19" ht="12.75">
      <c r="A92" s="217">
        <v>3</v>
      </c>
      <c r="B92" s="90" t="s">
        <v>47</v>
      </c>
      <c r="C92" s="90">
        <v>3</v>
      </c>
      <c r="D92" s="90">
        <v>2</v>
      </c>
      <c r="E92" s="90">
        <v>10</v>
      </c>
      <c r="F92" s="90" t="s">
        <v>4</v>
      </c>
      <c r="G92" s="90" t="s">
        <v>4</v>
      </c>
      <c r="H92" s="90">
        <v>8</v>
      </c>
      <c r="I92" s="90">
        <v>1</v>
      </c>
      <c r="J92" s="90" t="s">
        <v>4</v>
      </c>
      <c r="K92" s="197">
        <v>15</v>
      </c>
      <c r="L92" s="197">
        <v>17</v>
      </c>
      <c r="M92" s="197">
        <v>6</v>
      </c>
      <c r="N92" s="197">
        <v>0</v>
      </c>
      <c r="O92" s="197">
        <v>0</v>
      </c>
      <c r="P92" s="197">
        <v>8</v>
      </c>
      <c r="Q92" s="197">
        <v>20</v>
      </c>
      <c r="R92" s="197">
        <v>0</v>
      </c>
      <c r="S92" s="210">
        <f t="shared" si="1"/>
        <v>66</v>
      </c>
    </row>
    <row r="93" spans="1:19" ht="12.75">
      <c r="A93" s="218">
        <v>31</v>
      </c>
      <c r="B93" s="200" t="s">
        <v>53</v>
      </c>
      <c r="C93" s="200" t="s">
        <v>4</v>
      </c>
      <c r="D93" s="200">
        <v>14</v>
      </c>
      <c r="E93" s="200" t="s">
        <v>4</v>
      </c>
      <c r="F93" s="200" t="s">
        <v>4</v>
      </c>
      <c r="G93" s="200" t="s">
        <v>4</v>
      </c>
      <c r="H93" s="200" t="s">
        <v>4</v>
      </c>
      <c r="I93" s="200" t="s">
        <v>4</v>
      </c>
      <c r="J93" s="200">
        <v>11</v>
      </c>
      <c r="K93" s="186">
        <v>0</v>
      </c>
      <c r="L93" s="186">
        <v>2</v>
      </c>
      <c r="M93" s="186">
        <v>0</v>
      </c>
      <c r="N93" s="186">
        <v>0</v>
      </c>
      <c r="O93" s="186">
        <v>0</v>
      </c>
      <c r="P93" s="186">
        <v>0</v>
      </c>
      <c r="Q93" s="186">
        <v>0</v>
      </c>
      <c r="R93" s="186">
        <v>5</v>
      </c>
      <c r="S93" s="211">
        <f t="shared" si="1"/>
        <v>7</v>
      </c>
    </row>
    <row r="94" spans="1:19" ht="12.75">
      <c r="A94" s="217">
        <v>40</v>
      </c>
      <c r="B94" s="90" t="s">
        <v>73</v>
      </c>
      <c r="C94" s="90" t="s">
        <v>4</v>
      </c>
      <c r="D94" s="90" t="s">
        <v>4</v>
      </c>
      <c r="E94" s="90" t="s">
        <v>4</v>
      </c>
      <c r="F94" s="90" t="s">
        <v>4</v>
      </c>
      <c r="G94" s="90" t="s">
        <v>4</v>
      </c>
      <c r="H94" s="90" t="s">
        <v>4</v>
      </c>
      <c r="I94" s="90">
        <v>14</v>
      </c>
      <c r="J94" s="90" t="s">
        <v>4</v>
      </c>
      <c r="K94" s="197">
        <v>0</v>
      </c>
      <c r="L94" s="197">
        <v>0</v>
      </c>
      <c r="M94" s="197">
        <v>0</v>
      </c>
      <c r="N94" s="197">
        <v>0</v>
      </c>
      <c r="O94" s="197">
        <v>0</v>
      </c>
      <c r="P94" s="197">
        <v>0</v>
      </c>
      <c r="Q94" s="197">
        <v>2</v>
      </c>
      <c r="R94" s="197">
        <v>0</v>
      </c>
      <c r="S94" s="210">
        <f t="shared" si="1"/>
        <v>2</v>
      </c>
    </row>
    <row r="95" spans="1:19" ht="13.5" thickBot="1">
      <c r="A95" s="219">
        <v>11</v>
      </c>
      <c r="B95" s="201" t="s">
        <v>62</v>
      </c>
      <c r="C95" s="201" t="s">
        <v>4</v>
      </c>
      <c r="D95" s="201">
        <v>3</v>
      </c>
      <c r="E95" s="201" t="s">
        <v>4</v>
      </c>
      <c r="F95" s="201">
        <v>4</v>
      </c>
      <c r="G95" s="201">
        <v>9</v>
      </c>
      <c r="H95" s="201" t="s">
        <v>4</v>
      </c>
      <c r="I95" s="201" t="s">
        <v>4</v>
      </c>
      <c r="J95" s="201" t="s">
        <v>8</v>
      </c>
      <c r="K95" s="189">
        <v>0</v>
      </c>
      <c r="L95" s="189">
        <v>15</v>
      </c>
      <c r="M95" s="189">
        <v>0</v>
      </c>
      <c r="N95" s="189">
        <v>13</v>
      </c>
      <c r="O95" s="189">
        <v>7</v>
      </c>
      <c r="P95" s="189">
        <v>0</v>
      </c>
      <c r="Q95" s="189">
        <v>0</v>
      </c>
      <c r="R95" s="189">
        <v>0</v>
      </c>
      <c r="S95" s="212">
        <f t="shared" si="1"/>
        <v>35</v>
      </c>
    </row>
    <row r="96" ht="13.5" thickTop="1"/>
    <row r="97" ht="12.75"/>
  </sheetData>
  <printOptions/>
  <pageMargins left="0.44" right="0.23" top="0.79" bottom="0.78" header="0.24" footer="0.3"/>
  <pageSetup horizontalDpi="200" verticalDpi="200" orientation="landscape" scale="85" r:id="rId3"/>
  <headerFooter alignWithMargins="0">
    <oddHeader>&amp;C&amp;"Swis721 Blk BT,Black"&amp;18FINAL CLASSIFICATION NEEC 2006
&amp;16&amp;UEXPERT</oddHeader>
    <oddFooter>&amp;CPrepared by GIANNINA &amp;D&amp;RPage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17.7109375" style="0" customWidth="1"/>
    <col min="3" max="3" width="9.7109375" style="127" customWidth="1"/>
    <col min="4" max="10" width="9.7109375" style="102" customWidth="1"/>
    <col min="11" max="18" width="4.7109375" style="0" customWidth="1"/>
    <col min="19" max="19" width="5.28125" style="0" customWidth="1"/>
  </cols>
  <sheetData>
    <row r="1" spans="1:19" ht="12.75">
      <c r="A1" s="155"/>
      <c r="B1" s="156" t="s">
        <v>7</v>
      </c>
      <c r="C1" s="174">
        <v>38830</v>
      </c>
      <c r="D1" s="174">
        <v>38851</v>
      </c>
      <c r="E1" s="174">
        <v>38893</v>
      </c>
      <c r="F1" s="174">
        <v>38906</v>
      </c>
      <c r="G1" s="174">
        <v>38907</v>
      </c>
      <c r="H1" s="174">
        <v>38970</v>
      </c>
      <c r="I1" s="174">
        <v>38984</v>
      </c>
      <c r="J1" s="175">
        <v>39000</v>
      </c>
      <c r="K1" s="119"/>
      <c r="L1" s="119"/>
      <c r="M1" s="119"/>
      <c r="N1" s="119"/>
      <c r="O1" s="119"/>
      <c r="P1" s="119"/>
      <c r="Q1" s="119"/>
      <c r="R1" s="119"/>
      <c r="S1" s="120"/>
    </row>
    <row r="2" spans="1:19" ht="13.5" thickBot="1">
      <c r="A2" s="157"/>
      <c r="B2" s="170" t="s">
        <v>6</v>
      </c>
      <c r="C2" s="171" t="s">
        <v>0</v>
      </c>
      <c r="D2" s="158" t="s">
        <v>3</v>
      </c>
      <c r="E2" s="158" t="s">
        <v>1</v>
      </c>
      <c r="F2" s="158" t="s">
        <v>2</v>
      </c>
      <c r="G2" s="158" t="s">
        <v>2</v>
      </c>
      <c r="H2" s="158" t="s">
        <v>3</v>
      </c>
      <c r="I2" s="158" t="s">
        <v>270</v>
      </c>
      <c r="J2" s="159" t="s">
        <v>5</v>
      </c>
      <c r="K2" s="147"/>
      <c r="L2" s="122"/>
      <c r="M2" s="122"/>
      <c r="N2" s="122"/>
      <c r="O2" s="121" t="s">
        <v>76</v>
      </c>
      <c r="P2" s="122"/>
      <c r="Q2" s="122"/>
      <c r="R2" s="122"/>
      <c r="S2" s="123"/>
    </row>
    <row r="3" spans="1:19" ht="13.5" thickBot="1">
      <c r="A3" s="116" t="s">
        <v>77</v>
      </c>
      <c r="B3" s="169" t="s">
        <v>259</v>
      </c>
      <c r="C3" s="173"/>
      <c r="D3" s="179"/>
      <c r="E3" s="140"/>
      <c r="F3" s="140"/>
      <c r="G3" s="140"/>
      <c r="H3" s="140"/>
      <c r="I3" s="140"/>
      <c r="J3" s="139"/>
      <c r="K3" s="136" t="s">
        <v>25</v>
      </c>
      <c r="L3" s="137" t="s">
        <v>24</v>
      </c>
      <c r="M3" s="137" t="s">
        <v>26</v>
      </c>
      <c r="N3" s="137" t="s">
        <v>28</v>
      </c>
      <c r="O3" s="137" t="s">
        <v>27</v>
      </c>
      <c r="P3" s="137" t="s">
        <v>29</v>
      </c>
      <c r="Q3" s="137" t="s">
        <v>30</v>
      </c>
      <c r="R3" s="138" t="s">
        <v>31</v>
      </c>
      <c r="S3" s="180" t="s">
        <v>23</v>
      </c>
    </row>
    <row r="4" spans="1:19" ht="13.5" thickBot="1">
      <c r="A4" s="168"/>
      <c r="B4" s="168"/>
      <c r="C4" s="172"/>
      <c r="D4" s="132"/>
      <c r="E4" s="132"/>
      <c r="F4" s="132"/>
      <c r="G4" s="132"/>
      <c r="H4" s="132"/>
      <c r="I4" s="132"/>
      <c r="J4" s="132"/>
      <c r="K4" s="131"/>
      <c r="L4" s="132"/>
      <c r="M4" s="132"/>
      <c r="N4" s="132"/>
      <c r="O4" s="132"/>
      <c r="P4" s="132"/>
      <c r="Q4" s="132"/>
      <c r="R4" s="132"/>
      <c r="S4" s="132"/>
    </row>
    <row r="5" spans="1:19" ht="12.75">
      <c r="A5" s="162">
        <v>1</v>
      </c>
      <c r="B5" s="163" t="s">
        <v>103</v>
      </c>
      <c r="C5" s="164">
        <v>8</v>
      </c>
      <c r="D5" s="164">
        <v>3</v>
      </c>
      <c r="E5" s="164">
        <v>1</v>
      </c>
      <c r="F5" s="164">
        <v>2</v>
      </c>
      <c r="G5" s="164">
        <v>2</v>
      </c>
      <c r="H5" s="164">
        <v>1</v>
      </c>
      <c r="I5" s="164">
        <v>1</v>
      </c>
      <c r="J5" s="164">
        <v>1</v>
      </c>
      <c r="K5" s="148" t="s">
        <v>260</v>
      </c>
      <c r="L5" s="148" t="s">
        <v>261</v>
      </c>
      <c r="M5" s="148">
        <v>20</v>
      </c>
      <c r="N5" s="148">
        <v>17</v>
      </c>
      <c r="O5" s="148">
        <v>17</v>
      </c>
      <c r="P5" s="148">
        <v>20</v>
      </c>
      <c r="Q5" s="148">
        <v>20</v>
      </c>
      <c r="R5" s="148">
        <v>20</v>
      </c>
      <c r="S5" s="165">
        <f aca="true" t="shared" si="0" ref="S5:S14">SUM(K5:R5)</f>
        <v>114</v>
      </c>
    </row>
    <row r="6" spans="1:19" ht="12.75">
      <c r="A6" s="25">
        <v>2</v>
      </c>
      <c r="B6" s="40" t="s">
        <v>105</v>
      </c>
      <c r="C6" s="72"/>
      <c r="D6" s="72"/>
      <c r="E6" s="72">
        <v>3</v>
      </c>
      <c r="F6" s="72">
        <v>7</v>
      </c>
      <c r="G6" s="72">
        <v>5</v>
      </c>
      <c r="H6" s="72">
        <v>5</v>
      </c>
      <c r="I6" s="72">
        <v>3</v>
      </c>
      <c r="J6" s="72">
        <v>2</v>
      </c>
      <c r="K6" s="125"/>
      <c r="L6" s="125"/>
      <c r="M6" s="125">
        <v>15</v>
      </c>
      <c r="N6" s="125">
        <v>9</v>
      </c>
      <c r="O6" s="125">
        <v>11</v>
      </c>
      <c r="P6" s="125">
        <v>11</v>
      </c>
      <c r="Q6" s="125">
        <v>15</v>
      </c>
      <c r="R6" s="125">
        <v>17</v>
      </c>
      <c r="S6" s="50">
        <f t="shared" si="0"/>
        <v>78</v>
      </c>
    </row>
    <row r="7" spans="1:19" ht="12.75">
      <c r="A7" s="26">
        <v>3</v>
      </c>
      <c r="B7" s="38" t="s">
        <v>101</v>
      </c>
      <c r="C7" s="74">
        <v>6</v>
      </c>
      <c r="D7" s="74">
        <v>7</v>
      </c>
      <c r="E7" s="75" t="s">
        <v>8</v>
      </c>
      <c r="F7" s="75" t="s">
        <v>4</v>
      </c>
      <c r="G7" s="75" t="s">
        <v>4</v>
      </c>
      <c r="H7" s="74">
        <v>7</v>
      </c>
      <c r="I7" s="74">
        <v>5</v>
      </c>
      <c r="J7" s="74">
        <v>6</v>
      </c>
      <c r="K7" s="104">
        <v>10</v>
      </c>
      <c r="L7" s="104">
        <v>9</v>
      </c>
      <c r="M7" s="104">
        <v>0</v>
      </c>
      <c r="N7" s="104">
        <v>0</v>
      </c>
      <c r="O7" s="104">
        <v>0</v>
      </c>
      <c r="P7" s="104">
        <v>9</v>
      </c>
      <c r="Q7" s="104">
        <v>11</v>
      </c>
      <c r="R7" s="104">
        <v>10</v>
      </c>
      <c r="S7" s="51">
        <f t="shared" si="0"/>
        <v>49</v>
      </c>
    </row>
    <row r="8" spans="1:19" ht="12.75">
      <c r="A8" s="105">
        <v>4</v>
      </c>
      <c r="B8" s="7" t="s">
        <v>56</v>
      </c>
      <c r="C8" s="103">
        <v>1</v>
      </c>
      <c r="D8" s="103">
        <v>1</v>
      </c>
      <c r="E8" s="117" t="s">
        <v>4</v>
      </c>
      <c r="F8" s="117" t="s">
        <v>4</v>
      </c>
      <c r="G8" s="117" t="s">
        <v>4</v>
      </c>
      <c r="H8" s="117" t="s">
        <v>4</v>
      </c>
      <c r="I8" s="117" t="s">
        <v>4</v>
      </c>
      <c r="J8" s="117" t="s">
        <v>4</v>
      </c>
      <c r="K8" s="125">
        <v>20</v>
      </c>
      <c r="L8" s="125">
        <v>20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50">
        <f t="shared" si="0"/>
        <v>40</v>
      </c>
    </row>
    <row r="9" spans="1:19" ht="12.75">
      <c r="A9" s="26">
        <v>5</v>
      </c>
      <c r="B9" s="38" t="s">
        <v>147</v>
      </c>
      <c r="C9" s="75" t="s">
        <v>4</v>
      </c>
      <c r="D9" s="75" t="s">
        <v>4</v>
      </c>
      <c r="E9" s="75" t="s">
        <v>8</v>
      </c>
      <c r="F9" s="74">
        <v>1</v>
      </c>
      <c r="G9" s="74">
        <v>1</v>
      </c>
      <c r="H9" s="75" t="s">
        <v>4</v>
      </c>
      <c r="I9" s="75" t="s">
        <v>4</v>
      </c>
      <c r="J9" s="75" t="s">
        <v>4</v>
      </c>
      <c r="K9" s="104">
        <v>0</v>
      </c>
      <c r="L9" s="104" t="s">
        <v>231</v>
      </c>
      <c r="M9" s="104">
        <v>0</v>
      </c>
      <c r="N9" s="104">
        <v>20</v>
      </c>
      <c r="O9" s="104">
        <v>20</v>
      </c>
      <c r="P9" s="104">
        <v>0</v>
      </c>
      <c r="Q9" s="104">
        <v>0</v>
      </c>
      <c r="R9" s="104">
        <v>0</v>
      </c>
      <c r="S9" s="51">
        <f t="shared" si="0"/>
        <v>40</v>
      </c>
    </row>
    <row r="10" spans="1:19" ht="12.75">
      <c r="A10" s="105">
        <v>6</v>
      </c>
      <c r="B10" s="7" t="s">
        <v>113</v>
      </c>
      <c r="C10" s="103">
        <v>2</v>
      </c>
      <c r="D10" s="103">
        <v>2</v>
      </c>
      <c r="E10" s="117" t="s">
        <v>4</v>
      </c>
      <c r="F10" s="117" t="s">
        <v>4</v>
      </c>
      <c r="G10" s="117" t="s">
        <v>4</v>
      </c>
      <c r="H10" s="117" t="s">
        <v>4</v>
      </c>
      <c r="I10" s="117" t="s">
        <v>4</v>
      </c>
      <c r="J10" s="117" t="s">
        <v>4</v>
      </c>
      <c r="K10" s="125">
        <v>17</v>
      </c>
      <c r="L10" s="125">
        <v>17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50">
        <f t="shared" si="0"/>
        <v>34</v>
      </c>
    </row>
    <row r="11" spans="1:19" ht="12.75">
      <c r="A11" s="26">
        <v>7</v>
      </c>
      <c r="B11" s="38" t="s">
        <v>128</v>
      </c>
      <c r="C11" s="75" t="s">
        <v>4</v>
      </c>
      <c r="D11" s="74">
        <v>6</v>
      </c>
      <c r="E11" s="75" t="s">
        <v>4</v>
      </c>
      <c r="F11" s="74">
        <v>9</v>
      </c>
      <c r="G11" s="74">
        <v>9</v>
      </c>
      <c r="H11" s="75" t="s">
        <v>4</v>
      </c>
      <c r="I11" s="74">
        <v>7</v>
      </c>
      <c r="J11" s="75" t="s">
        <v>4</v>
      </c>
      <c r="K11" s="104">
        <v>0</v>
      </c>
      <c r="L11" s="104">
        <v>10</v>
      </c>
      <c r="M11" s="104">
        <v>0</v>
      </c>
      <c r="N11" s="104">
        <v>7</v>
      </c>
      <c r="O11" s="104">
        <v>7</v>
      </c>
      <c r="P11" s="104">
        <v>0</v>
      </c>
      <c r="Q11" s="104">
        <v>9</v>
      </c>
      <c r="R11" s="104">
        <v>0</v>
      </c>
      <c r="S11" s="51">
        <f t="shared" si="0"/>
        <v>33</v>
      </c>
    </row>
    <row r="12" spans="1:19" ht="12.75">
      <c r="A12" s="105">
        <v>8</v>
      </c>
      <c r="B12" s="7" t="s">
        <v>132</v>
      </c>
      <c r="C12" s="117" t="s">
        <v>4</v>
      </c>
      <c r="D12" s="103">
        <v>9</v>
      </c>
      <c r="E12" s="117" t="s">
        <v>4</v>
      </c>
      <c r="F12" s="103">
        <v>4</v>
      </c>
      <c r="G12" s="103">
        <v>4</v>
      </c>
      <c r="H12" s="117" t="s">
        <v>4</v>
      </c>
      <c r="I12" s="117" t="s">
        <v>4</v>
      </c>
      <c r="J12" s="117" t="s">
        <v>4</v>
      </c>
      <c r="K12" s="125">
        <v>0</v>
      </c>
      <c r="L12" s="125">
        <v>7</v>
      </c>
      <c r="M12" s="125">
        <v>0</v>
      </c>
      <c r="N12" s="125">
        <v>13</v>
      </c>
      <c r="O12" s="125">
        <v>13</v>
      </c>
      <c r="P12" s="125">
        <v>0</v>
      </c>
      <c r="Q12" s="125">
        <v>0</v>
      </c>
      <c r="R12" s="125">
        <v>0</v>
      </c>
      <c r="S12" s="50">
        <f t="shared" si="0"/>
        <v>33</v>
      </c>
    </row>
    <row r="13" spans="1:19" ht="12.75">
      <c r="A13" s="26">
        <v>9</v>
      </c>
      <c r="B13" s="38" t="s">
        <v>136</v>
      </c>
      <c r="C13" s="74">
        <v>3</v>
      </c>
      <c r="D13" s="75" t="s">
        <v>4</v>
      </c>
      <c r="E13" s="74">
        <v>2</v>
      </c>
      <c r="F13" s="75" t="s">
        <v>4</v>
      </c>
      <c r="G13" s="75" t="s">
        <v>4</v>
      </c>
      <c r="H13" s="75" t="s">
        <v>4</v>
      </c>
      <c r="I13" s="75" t="s">
        <v>4</v>
      </c>
      <c r="J13" s="75" t="s">
        <v>4</v>
      </c>
      <c r="K13" s="104">
        <v>15</v>
      </c>
      <c r="L13" s="104">
        <v>0</v>
      </c>
      <c r="M13" s="104">
        <v>17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51">
        <f t="shared" si="0"/>
        <v>32</v>
      </c>
    </row>
    <row r="14" spans="1:21" ht="12.75">
      <c r="A14" s="105">
        <v>10</v>
      </c>
      <c r="B14" s="40" t="s">
        <v>123</v>
      </c>
      <c r="C14" s="73" t="s">
        <v>4</v>
      </c>
      <c r="D14" s="72"/>
      <c r="E14" s="72"/>
      <c r="F14" s="72"/>
      <c r="G14" s="72"/>
      <c r="H14" s="72">
        <v>3</v>
      </c>
      <c r="I14" s="72">
        <v>2</v>
      </c>
      <c r="J14" s="73" t="s">
        <v>4</v>
      </c>
      <c r="K14" s="125">
        <v>0</v>
      </c>
      <c r="L14" s="125"/>
      <c r="M14" s="125"/>
      <c r="N14" s="125"/>
      <c r="O14" s="125"/>
      <c r="P14" s="125">
        <v>15</v>
      </c>
      <c r="Q14" s="125">
        <v>17</v>
      </c>
      <c r="R14" s="125">
        <v>0</v>
      </c>
      <c r="S14" s="50">
        <f t="shared" si="0"/>
        <v>32</v>
      </c>
      <c r="U14" s="20"/>
    </row>
    <row r="15" spans="1:19" ht="12.75">
      <c r="A15" s="26">
        <v>11</v>
      </c>
      <c r="B15" s="38" t="s">
        <v>119</v>
      </c>
      <c r="C15" s="75" t="s">
        <v>4</v>
      </c>
      <c r="D15" s="74">
        <v>4</v>
      </c>
      <c r="E15" s="74">
        <v>4</v>
      </c>
      <c r="F15" s="75" t="s">
        <v>4</v>
      </c>
      <c r="G15" s="75" t="s">
        <v>4</v>
      </c>
      <c r="H15" s="75" t="s">
        <v>4</v>
      </c>
      <c r="I15" s="75" t="s">
        <v>4</v>
      </c>
      <c r="J15" s="75" t="s">
        <v>4</v>
      </c>
      <c r="K15" s="104">
        <v>0</v>
      </c>
      <c r="L15" s="104">
        <v>13</v>
      </c>
      <c r="M15" s="104">
        <v>13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51">
        <f>SUM(L15:R15)</f>
        <v>26</v>
      </c>
    </row>
    <row r="16" spans="1:19" ht="12.75">
      <c r="A16" s="105">
        <v>12</v>
      </c>
      <c r="B16" s="7" t="s">
        <v>124</v>
      </c>
      <c r="C16" s="117" t="s">
        <v>4</v>
      </c>
      <c r="D16" s="117" t="s">
        <v>4</v>
      </c>
      <c r="E16" s="117" t="s">
        <v>4</v>
      </c>
      <c r="F16" s="117" t="s">
        <v>4</v>
      </c>
      <c r="G16" s="117" t="s">
        <v>4</v>
      </c>
      <c r="H16" s="103">
        <v>6</v>
      </c>
      <c r="I16" s="117" t="s">
        <v>4</v>
      </c>
      <c r="J16" s="103">
        <v>4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10</v>
      </c>
      <c r="Q16" s="125">
        <v>0</v>
      </c>
      <c r="R16" s="125">
        <v>13</v>
      </c>
      <c r="S16" s="50">
        <f aca="true" t="shared" si="1" ref="S16:S36">SUM(K16:R16)</f>
        <v>23</v>
      </c>
    </row>
    <row r="17" spans="1:19" ht="12.75">
      <c r="A17" s="26">
        <v>13</v>
      </c>
      <c r="B17" s="38" t="s">
        <v>155</v>
      </c>
      <c r="C17" s="75" t="s">
        <v>4</v>
      </c>
      <c r="D17" s="75" t="s">
        <v>4</v>
      </c>
      <c r="E17" s="75" t="s">
        <v>4</v>
      </c>
      <c r="F17" s="75">
        <v>5</v>
      </c>
      <c r="G17" s="75">
        <v>6</v>
      </c>
      <c r="H17" s="75" t="s">
        <v>4</v>
      </c>
      <c r="I17" s="75" t="s">
        <v>4</v>
      </c>
      <c r="J17" s="75" t="s">
        <v>4</v>
      </c>
      <c r="K17" s="104">
        <v>0</v>
      </c>
      <c r="L17" s="104">
        <v>0</v>
      </c>
      <c r="M17" s="104">
        <v>0</v>
      </c>
      <c r="N17" s="104">
        <v>11</v>
      </c>
      <c r="O17" s="104">
        <v>10</v>
      </c>
      <c r="P17" s="104">
        <v>0</v>
      </c>
      <c r="Q17" s="104">
        <v>0</v>
      </c>
      <c r="R17" s="104">
        <v>0</v>
      </c>
      <c r="S17" s="51">
        <f t="shared" si="1"/>
        <v>21</v>
      </c>
    </row>
    <row r="18" spans="1:19" ht="12.75">
      <c r="A18" s="105">
        <v>14</v>
      </c>
      <c r="B18" s="40" t="s">
        <v>230</v>
      </c>
      <c r="C18" s="73" t="s">
        <v>8</v>
      </c>
      <c r="D18" s="72">
        <v>10</v>
      </c>
      <c r="E18" s="72"/>
      <c r="F18" s="73" t="s">
        <v>4</v>
      </c>
      <c r="G18" s="73" t="s">
        <v>4</v>
      </c>
      <c r="H18" s="72">
        <v>10</v>
      </c>
      <c r="I18" s="73" t="s">
        <v>8</v>
      </c>
      <c r="J18" s="72">
        <v>7</v>
      </c>
      <c r="K18" s="125">
        <v>0</v>
      </c>
      <c r="L18" s="125">
        <v>6</v>
      </c>
      <c r="M18" s="125"/>
      <c r="N18" s="125">
        <v>0</v>
      </c>
      <c r="O18" s="125">
        <v>0</v>
      </c>
      <c r="P18" s="125">
        <v>6</v>
      </c>
      <c r="Q18" s="125">
        <v>0</v>
      </c>
      <c r="R18" s="125">
        <v>9</v>
      </c>
      <c r="S18" s="50">
        <f t="shared" si="1"/>
        <v>21</v>
      </c>
    </row>
    <row r="19" spans="1:19" ht="12.75">
      <c r="A19" s="26">
        <v>15</v>
      </c>
      <c r="B19" s="38" t="s">
        <v>154</v>
      </c>
      <c r="C19" s="75" t="s">
        <v>4</v>
      </c>
      <c r="D19" s="75" t="s">
        <v>8</v>
      </c>
      <c r="E19" s="75" t="s">
        <v>4</v>
      </c>
      <c r="F19" s="74">
        <v>14</v>
      </c>
      <c r="G19" s="74">
        <v>3</v>
      </c>
      <c r="H19" s="75" t="s">
        <v>4</v>
      </c>
      <c r="I19" s="75" t="s">
        <v>4</v>
      </c>
      <c r="J19" s="75" t="s">
        <v>4</v>
      </c>
      <c r="K19" s="104">
        <v>0</v>
      </c>
      <c r="L19" s="104">
        <v>0</v>
      </c>
      <c r="M19" s="104">
        <v>0</v>
      </c>
      <c r="N19" s="104">
        <v>2</v>
      </c>
      <c r="O19" s="104">
        <v>15</v>
      </c>
      <c r="P19" s="104">
        <v>0</v>
      </c>
      <c r="Q19" s="104">
        <v>0</v>
      </c>
      <c r="R19" s="104">
        <v>0</v>
      </c>
      <c r="S19" s="51">
        <f t="shared" si="1"/>
        <v>17</v>
      </c>
    </row>
    <row r="20" spans="1:19" ht="12.75">
      <c r="A20" s="105">
        <v>16</v>
      </c>
      <c r="B20" s="40" t="s">
        <v>137</v>
      </c>
      <c r="C20" s="72"/>
      <c r="D20" s="72"/>
      <c r="E20" s="72"/>
      <c r="F20" s="73" t="s">
        <v>4</v>
      </c>
      <c r="G20" s="73" t="s">
        <v>4</v>
      </c>
      <c r="H20" s="72">
        <v>2</v>
      </c>
      <c r="I20" s="73" t="s">
        <v>4</v>
      </c>
      <c r="J20" s="73" t="s">
        <v>4</v>
      </c>
      <c r="K20" s="125"/>
      <c r="L20" s="125"/>
      <c r="M20" s="125"/>
      <c r="N20" s="125">
        <v>0</v>
      </c>
      <c r="O20" s="125">
        <v>0</v>
      </c>
      <c r="P20" s="125">
        <v>17</v>
      </c>
      <c r="Q20" s="125">
        <v>0</v>
      </c>
      <c r="R20" s="125">
        <v>0</v>
      </c>
      <c r="S20" s="50">
        <f t="shared" si="1"/>
        <v>17</v>
      </c>
    </row>
    <row r="21" spans="1:19" ht="12.75">
      <c r="A21" s="26">
        <v>17</v>
      </c>
      <c r="B21" s="38" t="s">
        <v>156</v>
      </c>
      <c r="C21" s="75" t="s">
        <v>4</v>
      </c>
      <c r="D21" s="75" t="s">
        <v>4</v>
      </c>
      <c r="E21" s="75" t="s">
        <v>4</v>
      </c>
      <c r="F21" s="74">
        <v>8</v>
      </c>
      <c r="G21" s="74">
        <v>8</v>
      </c>
      <c r="H21" s="75" t="s">
        <v>4</v>
      </c>
      <c r="I21" s="75" t="s">
        <v>4</v>
      </c>
      <c r="J21" s="75" t="s">
        <v>4</v>
      </c>
      <c r="K21" s="104">
        <v>0</v>
      </c>
      <c r="L21" s="104">
        <v>0</v>
      </c>
      <c r="M21" s="104">
        <v>0</v>
      </c>
      <c r="N21" s="104">
        <v>8</v>
      </c>
      <c r="O21" s="104">
        <v>8</v>
      </c>
      <c r="P21" s="104">
        <v>0</v>
      </c>
      <c r="Q21" s="104">
        <v>0</v>
      </c>
      <c r="R21" s="104">
        <v>0</v>
      </c>
      <c r="S21" s="51">
        <f t="shared" si="1"/>
        <v>16</v>
      </c>
    </row>
    <row r="22" spans="1:19" ht="12.75">
      <c r="A22" s="105">
        <v>18</v>
      </c>
      <c r="B22" s="7" t="s">
        <v>157</v>
      </c>
      <c r="C22" s="117" t="s">
        <v>4</v>
      </c>
      <c r="D22" s="117" t="s">
        <v>8</v>
      </c>
      <c r="E22" s="117" t="s">
        <v>4</v>
      </c>
      <c r="F22" s="103">
        <v>6</v>
      </c>
      <c r="G22" s="103">
        <v>10</v>
      </c>
      <c r="H22" s="117" t="s">
        <v>4</v>
      </c>
      <c r="I22" s="117" t="s">
        <v>4</v>
      </c>
      <c r="J22" s="117" t="s">
        <v>4</v>
      </c>
      <c r="K22" s="125">
        <v>0</v>
      </c>
      <c r="L22" s="125">
        <v>0</v>
      </c>
      <c r="M22" s="125">
        <v>0</v>
      </c>
      <c r="N22" s="125">
        <v>10</v>
      </c>
      <c r="O22" s="125">
        <v>6</v>
      </c>
      <c r="P22" s="125">
        <v>0</v>
      </c>
      <c r="Q22" s="125">
        <v>0</v>
      </c>
      <c r="R22" s="125">
        <v>0</v>
      </c>
      <c r="S22" s="50">
        <f t="shared" si="1"/>
        <v>16</v>
      </c>
    </row>
    <row r="23" spans="1:19" ht="12.75">
      <c r="A23" s="26">
        <v>19</v>
      </c>
      <c r="B23" s="38" t="s">
        <v>254</v>
      </c>
      <c r="C23" s="75" t="s">
        <v>4</v>
      </c>
      <c r="D23" s="75" t="s">
        <v>4</v>
      </c>
      <c r="E23" s="75" t="s">
        <v>8</v>
      </c>
      <c r="F23" s="75" t="s">
        <v>4</v>
      </c>
      <c r="G23" s="75" t="s">
        <v>4</v>
      </c>
      <c r="H23" s="75" t="s">
        <v>4</v>
      </c>
      <c r="I23" s="75" t="s">
        <v>4</v>
      </c>
      <c r="J23" s="74">
        <v>3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15</v>
      </c>
      <c r="S23" s="51">
        <f t="shared" si="1"/>
        <v>15</v>
      </c>
    </row>
    <row r="24" spans="1:19" ht="12.75">
      <c r="A24" s="105">
        <v>20</v>
      </c>
      <c r="B24" s="7" t="s">
        <v>98</v>
      </c>
      <c r="C24" s="103">
        <v>4</v>
      </c>
      <c r="D24" s="117" t="s">
        <v>4</v>
      </c>
      <c r="E24" s="117" t="s">
        <v>4</v>
      </c>
      <c r="F24" s="117" t="s">
        <v>4</v>
      </c>
      <c r="G24" s="117" t="s">
        <v>4</v>
      </c>
      <c r="H24" s="117" t="s">
        <v>4</v>
      </c>
      <c r="I24" s="117" t="s">
        <v>4</v>
      </c>
      <c r="J24" s="117" t="s">
        <v>4</v>
      </c>
      <c r="K24" s="125">
        <v>13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50">
        <f t="shared" si="1"/>
        <v>13</v>
      </c>
    </row>
    <row r="25" spans="1:19" ht="12.75">
      <c r="A25" s="26">
        <v>21</v>
      </c>
      <c r="B25" s="38" t="s">
        <v>185</v>
      </c>
      <c r="C25" s="75" t="s">
        <v>4</v>
      </c>
      <c r="D25" s="75" t="s">
        <v>4</v>
      </c>
      <c r="E25" s="75" t="s">
        <v>4</v>
      </c>
      <c r="F25" s="75" t="s">
        <v>4</v>
      </c>
      <c r="G25" s="75" t="s">
        <v>4</v>
      </c>
      <c r="H25" s="74">
        <v>4</v>
      </c>
      <c r="I25" s="75" t="s">
        <v>4</v>
      </c>
      <c r="J25" s="75" t="s">
        <v>4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13</v>
      </c>
      <c r="Q25" s="104">
        <v>0</v>
      </c>
      <c r="R25" s="104">
        <v>0</v>
      </c>
      <c r="S25" s="51">
        <f t="shared" si="1"/>
        <v>13</v>
      </c>
    </row>
    <row r="26" spans="1:19" ht="12.75">
      <c r="A26" s="105">
        <v>22</v>
      </c>
      <c r="B26" s="7" t="s">
        <v>246</v>
      </c>
      <c r="C26" s="117" t="s">
        <v>4</v>
      </c>
      <c r="D26" s="117" t="s">
        <v>4</v>
      </c>
      <c r="E26" s="117" t="s">
        <v>4</v>
      </c>
      <c r="F26" s="117" t="s">
        <v>4</v>
      </c>
      <c r="G26" s="117" t="s">
        <v>4</v>
      </c>
      <c r="H26" s="117" t="s">
        <v>4</v>
      </c>
      <c r="I26" s="103">
        <v>4</v>
      </c>
      <c r="J26" s="117" t="s">
        <v>4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13</v>
      </c>
      <c r="R26" s="125">
        <v>0</v>
      </c>
      <c r="S26" s="50">
        <f t="shared" si="1"/>
        <v>13</v>
      </c>
    </row>
    <row r="27" spans="1:19" ht="12.75">
      <c r="A27" s="26">
        <v>23</v>
      </c>
      <c r="B27" s="38" t="s">
        <v>100</v>
      </c>
      <c r="C27" s="74">
        <v>5</v>
      </c>
      <c r="D27" s="75" t="s">
        <v>4</v>
      </c>
      <c r="E27" s="75" t="s">
        <v>4</v>
      </c>
      <c r="F27" s="75" t="s">
        <v>4</v>
      </c>
      <c r="G27" s="75" t="s">
        <v>4</v>
      </c>
      <c r="H27" s="75" t="s">
        <v>4</v>
      </c>
      <c r="I27" s="75" t="s">
        <v>4</v>
      </c>
      <c r="J27" s="75" t="s">
        <v>4</v>
      </c>
      <c r="K27" s="104">
        <v>11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51">
        <f t="shared" si="1"/>
        <v>11</v>
      </c>
    </row>
    <row r="28" spans="1:19" ht="12.75">
      <c r="A28" s="105">
        <v>24</v>
      </c>
      <c r="B28" s="7" t="s">
        <v>127</v>
      </c>
      <c r="C28" s="117" t="s">
        <v>4</v>
      </c>
      <c r="D28" s="103">
        <v>5</v>
      </c>
      <c r="E28" s="117" t="s">
        <v>4</v>
      </c>
      <c r="F28" s="117" t="s">
        <v>4</v>
      </c>
      <c r="G28" s="117" t="s">
        <v>4</v>
      </c>
      <c r="H28" s="117" t="s">
        <v>4</v>
      </c>
      <c r="I28" s="117" t="s">
        <v>4</v>
      </c>
      <c r="J28" s="117" t="s">
        <v>4</v>
      </c>
      <c r="K28" s="125">
        <v>0</v>
      </c>
      <c r="L28" s="125">
        <v>11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50">
        <f t="shared" si="1"/>
        <v>11</v>
      </c>
    </row>
    <row r="29" spans="1:19" ht="12.75">
      <c r="A29" s="26">
        <v>25</v>
      </c>
      <c r="B29" s="38" t="s">
        <v>255</v>
      </c>
      <c r="C29" s="75" t="s">
        <v>4</v>
      </c>
      <c r="D29" s="75" t="s">
        <v>4</v>
      </c>
      <c r="E29" s="75" t="s">
        <v>4</v>
      </c>
      <c r="F29" s="75" t="s">
        <v>4</v>
      </c>
      <c r="G29" s="75" t="s">
        <v>4</v>
      </c>
      <c r="H29" s="75" t="s">
        <v>4</v>
      </c>
      <c r="I29" s="75" t="s">
        <v>4</v>
      </c>
      <c r="J29" s="74">
        <v>5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11</v>
      </c>
      <c r="S29" s="51">
        <f t="shared" si="1"/>
        <v>11</v>
      </c>
    </row>
    <row r="30" spans="1:19" ht="12.75">
      <c r="A30" s="105">
        <v>26</v>
      </c>
      <c r="B30" s="7" t="s">
        <v>247</v>
      </c>
      <c r="C30" s="117" t="s">
        <v>4</v>
      </c>
      <c r="D30" s="117" t="s">
        <v>4</v>
      </c>
      <c r="E30" s="117" t="s">
        <v>4</v>
      </c>
      <c r="F30" s="117" t="s">
        <v>4</v>
      </c>
      <c r="G30" s="117" t="s">
        <v>4</v>
      </c>
      <c r="H30" s="117" t="s">
        <v>4</v>
      </c>
      <c r="I30" s="103">
        <v>6</v>
      </c>
      <c r="J30" s="117" t="s">
        <v>4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10</v>
      </c>
      <c r="R30" s="125">
        <v>0</v>
      </c>
      <c r="S30" s="50">
        <f t="shared" si="1"/>
        <v>10</v>
      </c>
    </row>
    <row r="31" spans="1:19" ht="12.75">
      <c r="A31" s="26">
        <v>27</v>
      </c>
      <c r="B31" s="38" t="s">
        <v>102</v>
      </c>
      <c r="C31" s="74">
        <v>7</v>
      </c>
      <c r="D31" s="75" t="s">
        <v>4</v>
      </c>
      <c r="E31" s="75" t="s">
        <v>4</v>
      </c>
      <c r="F31" s="75" t="s">
        <v>4</v>
      </c>
      <c r="G31" s="75" t="s">
        <v>4</v>
      </c>
      <c r="H31" s="75" t="s">
        <v>4</v>
      </c>
      <c r="I31" s="75" t="s">
        <v>4</v>
      </c>
      <c r="J31" s="75" t="s">
        <v>4</v>
      </c>
      <c r="K31" s="104">
        <v>9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51">
        <f t="shared" si="1"/>
        <v>9</v>
      </c>
    </row>
    <row r="32" spans="1:19" ht="12.75">
      <c r="A32" s="105">
        <v>28</v>
      </c>
      <c r="B32" s="7" t="s">
        <v>130</v>
      </c>
      <c r="C32" s="117" t="s">
        <v>4</v>
      </c>
      <c r="D32" s="103">
        <v>8</v>
      </c>
      <c r="E32" s="117" t="s">
        <v>8</v>
      </c>
      <c r="F32" s="117" t="s">
        <v>4</v>
      </c>
      <c r="G32" s="117" t="s">
        <v>4</v>
      </c>
      <c r="H32" s="117" t="s">
        <v>4</v>
      </c>
      <c r="I32" s="117" t="s">
        <v>4</v>
      </c>
      <c r="J32" s="117" t="s">
        <v>4</v>
      </c>
      <c r="K32" s="125">
        <v>0</v>
      </c>
      <c r="L32" s="125">
        <v>8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50">
        <f t="shared" si="1"/>
        <v>8</v>
      </c>
    </row>
    <row r="33" spans="1:19" ht="12.75">
      <c r="A33" s="26">
        <v>29</v>
      </c>
      <c r="B33" s="38" t="s">
        <v>236</v>
      </c>
      <c r="C33" s="75" t="s">
        <v>4</v>
      </c>
      <c r="D33" s="75" t="s">
        <v>4</v>
      </c>
      <c r="E33" s="75" t="s">
        <v>4</v>
      </c>
      <c r="F33" s="75" t="s">
        <v>4</v>
      </c>
      <c r="G33" s="75" t="s">
        <v>4</v>
      </c>
      <c r="H33" s="74">
        <v>8</v>
      </c>
      <c r="I33" s="75" t="s">
        <v>4</v>
      </c>
      <c r="J33" s="75" t="s">
        <v>4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8</v>
      </c>
      <c r="Q33" s="104">
        <v>0</v>
      </c>
      <c r="R33" s="104">
        <v>0</v>
      </c>
      <c r="S33" s="51">
        <f t="shared" si="1"/>
        <v>8</v>
      </c>
    </row>
    <row r="34" spans="1:19" ht="12.75">
      <c r="A34" s="105">
        <v>30</v>
      </c>
      <c r="B34" s="7" t="s">
        <v>237</v>
      </c>
      <c r="C34" s="117" t="s">
        <v>4</v>
      </c>
      <c r="D34" s="117" t="s">
        <v>4</v>
      </c>
      <c r="E34" s="117" t="s">
        <v>4</v>
      </c>
      <c r="F34" s="117" t="s">
        <v>4</v>
      </c>
      <c r="G34" s="117" t="s">
        <v>4</v>
      </c>
      <c r="H34" s="103">
        <v>9</v>
      </c>
      <c r="I34" s="117" t="s">
        <v>4</v>
      </c>
      <c r="J34" s="117" t="s">
        <v>4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7</v>
      </c>
      <c r="Q34" s="125">
        <v>0</v>
      </c>
      <c r="R34" s="125">
        <v>0</v>
      </c>
      <c r="S34" s="50">
        <f t="shared" si="1"/>
        <v>7</v>
      </c>
    </row>
    <row r="35" spans="1:19" ht="12.75">
      <c r="A35" s="26">
        <v>31</v>
      </c>
      <c r="B35" s="38" t="s">
        <v>158</v>
      </c>
      <c r="C35" s="75" t="s">
        <v>4</v>
      </c>
      <c r="D35" s="75" t="s">
        <v>4</v>
      </c>
      <c r="E35" s="75" t="s">
        <v>4</v>
      </c>
      <c r="F35" s="74">
        <v>10</v>
      </c>
      <c r="G35" s="75" t="s">
        <v>8</v>
      </c>
      <c r="H35" s="75" t="s">
        <v>4</v>
      </c>
      <c r="I35" s="75" t="s">
        <v>4</v>
      </c>
      <c r="J35" s="75" t="s">
        <v>4</v>
      </c>
      <c r="K35" s="104">
        <v>0</v>
      </c>
      <c r="L35" s="104">
        <v>0</v>
      </c>
      <c r="M35" s="104">
        <v>0</v>
      </c>
      <c r="N35" s="104">
        <v>6</v>
      </c>
      <c r="O35" s="104">
        <v>0</v>
      </c>
      <c r="P35" s="104">
        <v>0</v>
      </c>
      <c r="Q35" s="104">
        <v>0</v>
      </c>
      <c r="R35" s="104">
        <v>0</v>
      </c>
      <c r="S35" s="51">
        <f t="shared" si="1"/>
        <v>6</v>
      </c>
    </row>
    <row r="36" spans="1:19" ht="13.5" thickBot="1">
      <c r="A36" s="52">
        <v>32</v>
      </c>
      <c r="B36" s="154" t="s">
        <v>159</v>
      </c>
      <c r="C36" s="176" t="s">
        <v>4</v>
      </c>
      <c r="D36" s="176" t="s">
        <v>4</v>
      </c>
      <c r="E36" s="176" t="s">
        <v>4</v>
      </c>
      <c r="F36" s="82">
        <v>12</v>
      </c>
      <c r="G36" s="176" t="s">
        <v>8</v>
      </c>
      <c r="H36" s="176" t="s">
        <v>4</v>
      </c>
      <c r="I36" s="176" t="s">
        <v>4</v>
      </c>
      <c r="J36" s="176" t="s">
        <v>4</v>
      </c>
      <c r="K36" s="160">
        <v>0</v>
      </c>
      <c r="L36" s="160">
        <v>0</v>
      </c>
      <c r="M36" s="160">
        <v>0</v>
      </c>
      <c r="N36" s="160">
        <v>4</v>
      </c>
      <c r="O36" s="160">
        <v>0</v>
      </c>
      <c r="P36" s="160">
        <v>0</v>
      </c>
      <c r="Q36" s="160">
        <v>0</v>
      </c>
      <c r="R36" s="160">
        <v>0</v>
      </c>
      <c r="S36" s="161">
        <f t="shared" si="1"/>
        <v>4</v>
      </c>
    </row>
    <row r="37" ht="12.75"/>
    <row r="38" ht="12.75"/>
    <row r="39" ht="12.75"/>
    <row r="40" ht="12.75"/>
    <row r="41" ht="12.75"/>
    <row r="42" ht="13.5" thickBot="1"/>
    <row r="43" spans="1:19" ht="13.5" thickTop="1">
      <c r="A43" s="213"/>
      <c r="B43" s="193" t="s">
        <v>7</v>
      </c>
      <c r="C43" s="209">
        <v>38830</v>
      </c>
      <c r="D43" s="209">
        <v>38851</v>
      </c>
      <c r="E43" s="209">
        <v>38893</v>
      </c>
      <c r="F43" s="209">
        <v>38906</v>
      </c>
      <c r="G43" s="209">
        <v>38907</v>
      </c>
      <c r="H43" s="209">
        <v>38970</v>
      </c>
      <c r="I43" s="209">
        <v>38984</v>
      </c>
      <c r="J43" s="209">
        <v>39000</v>
      </c>
      <c r="K43" s="202"/>
      <c r="L43" s="202"/>
      <c r="M43" s="202"/>
      <c r="N43" s="202"/>
      <c r="O43" s="202"/>
      <c r="P43" s="202"/>
      <c r="Q43" s="202"/>
      <c r="R43" s="202"/>
      <c r="S43" s="206"/>
    </row>
    <row r="44" spans="1:19" ht="12.75">
      <c r="A44" s="214"/>
      <c r="B44" s="196" t="s">
        <v>6</v>
      </c>
      <c r="C44" s="196" t="s">
        <v>0</v>
      </c>
      <c r="D44" s="196" t="s">
        <v>3</v>
      </c>
      <c r="E44" s="196" t="s">
        <v>1</v>
      </c>
      <c r="F44" s="196" t="s">
        <v>2</v>
      </c>
      <c r="G44" s="196" t="s">
        <v>2</v>
      </c>
      <c r="H44" s="196" t="s">
        <v>3</v>
      </c>
      <c r="I44" s="196" t="s">
        <v>270</v>
      </c>
      <c r="J44" s="196" t="s">
        <v>5</v>
      </c>
      <c r="K44" s="203"/>
      <c r="L44" s="203"/>
      <c r="M44" s="203"/>
      <c r="N44" s="203"/>
      <c r="O44" s="203" t="s">
        <v>76</v>
      </c>
      <c r="P44" s="203"/>
      <c r="Q44" s="203"/>
      <c r="R44" s="203"/>
      <c r="S44" s="207"/>
    </row>
    <row r="45" spans="1:19" ht="12.75">
      <c r="A45" s="215" t="s">
        <v>77</v>
      </c>
      <c r="B45" s="191" t="s">
        <v>259</v>
      </c>
      <c r="C45" s="191"/>
      <c r="D45" s="191"/>
      <c r="E45" s="191"/>
      <c r="F45" s="191"/>
      <c r="G45" s="191"/>
      <c r="H45" s="191"/>
      <c r="I45" s="191"/>
      <c r="J45" s="191"/>
      <c r="K45" s="204" t="s">
        <v>25</v>
      </c>
      <c r="L45" s="205" t="s">
        <v>24</v>
      </c>
      <c r="M45" s="205" t="s">
        <v>26</v>
      </c>
      <c r="N45" s="205" t="s">
        <v>28</v>
      </c>
      <c r="O45" s="205" t="s">
        <v>27</v>
      </c>
      <c r="P45" s="205" t="s">
        <v>29</v>
      </c>
      <c r="Q45" s="205" t="s">
        <v>30</v>
      </c>
      <c r="R45" s="205" t="s">
        <v>31</v>
      </c>
      <c r="S45" s="208" t="s">
        <v>23</v>
      </c>
    </row>
    <row r="46" spans="1:19" ht="12.75">
      <c r="A46" s="216"/>
      <c r="B46" s="199" t="s">
        <v>265</v>
      </c>
      <c r="C46" s="199"/>
      <c r="D46" s="199"/>
      <c r="E46" s="199"/>
      <c r="F46" s="199"/>
      <c r="G46" s="199"/>
      <c r="H46" s="199"/>
      <c r="I46" s="199"/>
      <c r="J46" s="199"/>
      <c r="K46" s="188"/>
      <c r="L46" s="186"/>
      <c r="M46" s="186"/>
      <c r="N46" s="186"/>
      <c r="O46" s="186"/>
      <c r="P46" s="186"/>
      <c r="Q46" s="186"/>
      <c r="R46" s="186"/>
      <c r="S46" s="187"/>
    </row>
    <row r="47" spans="1:19" ht="12.75">
      <c r="A47" s="217">
        <v>14</v>
      </c>
      <c r="B47" s="90" t="s">
        <v>230</v>
      </c>
      <c r="C47" s="90" t="s">
        <v>8</v>
      </c>
      <c r="D47" s="90">
        <v>10</v>
      </c>
      <c r="E47" s="90"/>
      <c r="F47" s="90" t="s">
        <v>4</v>
      </c>
      <c r="G47" s="90" t="s">
        <v>4</v>
      </c>
      <c r="H47" s="90">
        <v>10</v>
      </c>
      <c r="I47" s="90" t="s">
        <v>8</v>
      </c>
      <c r="J47" s="90">
        <v>7</v>
      </c>
      <c r="K47" s="197">
        <v>0</v>
      </c>
      <c r="L47" s="197">
        <v>6</v>
      </c>
      <c r="M47" s="197"/>
      <c r="N47" s="197">
        <v>0</v>
      </c>
      <c r="O47" s="197">
        <v>0</v>
      </c>
      <c r="P47" s="197">
        <v>6</v>
      </c>
      <c r="Q47" s="197">
        <v>0</v>
      </c>
      <c r="R47" s="197">
        <v>9</v>
      </c>
      <c r="S47" s="210">
        <f aca="true" t="shared" si="2" ref="S47:S76">SUM(K47:R47)</f>
        <v>21</v>
      </c>
    </row>
    <row r="48" spans="1:19" ht="12.75">
      <c r="A48" s="218">
        <v>29</v>
      </c>
      <c r="B48" s="200" t="s">
        <v>236</v>
      </c>
      <c r="C48" s="200" t="s">
        <v>4</v>
      </c>
      <c r="D48" s="200" t="s">
        <v>4</v>
      </c>
      <c r="E48" s="200" t="s">
        <v>4</v>
      </c>
      <c r="F48" s="200" t="s">
        <v>4</v>
      </c>
      <c r="G48" s="200" t="s">
        <v>4</v>
      </c>
      <c r="H48" s="200">
        <v>8</v>
      </c>
      <c r="I48" s="200" t="s">
        <v>4</v>
      </c>
      <c r="J48" s="200" t="s">
        <v>4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8</v>
      </c>
      <c r="Q48" s="186">
        <v>0</v>
      </c>
      <c r="R48" s="186">
        <v>0</v>
      </c>
      <c r="S48" s="211">
        <f t="shared" si="2"/>
        <v>8</v>
      </c>
    </row>
    <row r="49" spans="1:19" ht="12.75">
      <c r="A49" s="217">
        <v>22</v>
      </c>
      <c r="B49" s="90" t="s">
        <v>246</v>
      </c>
      <c r="C49" s="90" t="s">
        <v>4</v>
      </c>
      <c r="D49" s="90" t="s">
        <v>4</v>
      </c>
      <c r="E49" s="90" t="s">
        <v>4</v>
      </c>
      <c r="F49" s="90" t="s">
        <v>4</v>
      </c>
      <c r="G49" s="90" t="s">
        <v>4</v>
      </c>
      <c r="H49" s="90" t="s">
        <v>4</v>
      </c>
      <c r="I49" s="90">
        <v>4</v>
      </c>
      <c r="J49" s="90" t="s">
        <v>4</v>
      </c>
      <c r="K49" s="197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13</v>
      </c>
      <c r="R49" s="197">
        <v>0</v>
      </c>
      <c r="S49" s="210">
        <f t="shared" si="2"/>
        <v>13</v>
      </c>
    </row>
    <row r="50" spans="1:19" ht="12.75">
      <c r="A50" s="218">
        <v>18</v>
      </c>
      <c r="B50" s="200" t="s">
        <v>157</v>
      </c>
      <c r="C50" s="200" t="s">
        <v>4</v>
      </c>
      <c r="D50" s="200" t="s">
        <v>8</v>
      </c>
      <c r="E50" s="200" t="s">
        <v>4</v>
      </c>
      <c r="F50" s="200">
        <v>6</v>
      </c>
      <c r="G50" s="200">
        <v>10</v>
      </c>
      <c r="H50" s="200" t="s">
        <v>4</v>
      </c>
      <c r="I50" s="200" t="s">
        <v>4</v>
      </c>
      <c r="J50" s="200" t="s">
        <v>4</v>
      </c>
      <c r="K50" s="186">
        <v>0</v>
      </c>
      <c r="L50" s="186">
        <v>0</v>
      </c>
      <c r="M50" s="186">
        <v>0</v>
      </c>
      <c r="N50" s="186">
        <v>10</v>
      </c>
      <c r="O50" s="186">
        <v>6</v>
      </c>
      <c r="P50" s="186">
        <v>0</v>
      </c>
      <c r="Q50" s="186">
        <v>0</v>
      </c>
      <c r="R50" s="186">
        <v>0</v>
      </c>
      <c r="S50" s="211">
        <f t="shared" si="2"/>
        <v>16</v>
      </c>
    </row>
    <row r="51" spans="1:19" ht="12.75">
      <c r="A51" s="217">
        <v>8</v>
      </c>
      <c r="B51" s="90" t="s">
        <v>132</v>
      </c>
      <c r="C51" s="90" t="s">
        <v>4</v>
      </c>
      <c r="D51" s="90">
        <v>9</v>
      </c>
      <c r="E51" s="90" t="s">
        <v>4</v>
      </c>
      <c r="F51" s="90">
        <v>4</v>
      </c>
      <c r="G51" s="90">
        <v>4</v>
      </c>
      <c r="H51" s="90" t="s">
        <v>4</v>
      </c>
      <c r="I51" s="90" t="s">
        <v>4</v>
      </c>
      <c r="J51" s="90" t="s">
        <v>4</v>
      </c>
      <c r="K51" s="197">
        <v>0</v>
      </c>
      <c r="L51" s="197">
        <v>7</v>
      </c>
      <c r="M51" s="197">
        <v>0</v>
      </c>
      <c r="N51" s="197">
        <v>13</v>
      </c>
      <c r="O51" s="197">
        <v>13</v>
      </c>
      <c r="P51" s="197">
        <v>0</v>
      </c>
      <c r="Q51" s="197">
        <v>0</v>
      </c>
      <c r="R51" s="197">
        <v>0</v>
      </c>
      <c r="S51" s="210">
        <f t="shared" si="2"/>
        <v>33</v>
      </c>
    </row>
    <row r="52" spans="1:19" ht="12.75">
      <c r="A52" s="218">
        <v>9</v>
      </c>
      <c r="B52" s="200" t="s">
        <v>136</v>
      </c>
      <c r="C52" s="200">
        <v>3</v>
      </c>
      <c r="D52" s="200" t="s">
        <v>4</v>
      </c>
      <c r="E52" s="200">
        <v>2</v>
      </c>
      <c r="F52" s="200" t="s">
        <v>4</v>
      </c>
      <c r="G52" s="200" t="s">
        <v>4</v>
      </c>
      <c r="H52" s="200" t="s">
        <v>4</v>
      </c>
      <c r="I52" s="200" t="s">
        <v>4</v>
      </c>
      <c r="J52" s="200" t="s">
        <v>4</v>
      </c>
      <c r="K52" s="186">
        <v>15</v>
      </c>
      <c r="L52" s="186">
        <v>0</v>
      </c>
      <c r="M52" s="186">
        <v>17</v>
      </c>
      <c r="N52" s="186">
        <v>0</v>
      </c>
      <c r="O52" s="186">
        <v>0</v>
      </c>
      <c r="P52" s="186">
        <v>0</v>
      </c>
      <c r="Q52" s="186">
        <v>0</v>
      </c>
      <c r="R52" s="186">
        <v>0</v>
      </c>
      <c r="S52" s="211">
        <f t="shared" si="2"/>
        <v>32</v>
      </c>
    </row>
    <row r="53" spans="1:19" ht="12.75">
      <c r="A53" s="217">
        <v>24</v>
      </c>
      <c r="B53" s="90" t="s">
        <v>127</v>
      </c>
      <c r="C53" s="90" t="s">
        <v>4</v>
      </c>
      <c r="D53" s="90">
        <v>5</v>
      </c>
      <c r="E53" s="90" t="s">
        <v>4</v>
      </c>
      <c r="F53" s="90" t="s">
        <v>4</v>
      </c>
      <c r="G53" s="90" t="s">
        <v>4</v>
      </c>
      <c r="H53" s="90" t="s">
        <v>4</v>
      </c>
      <c r="I53" s="90" t="s">
        <v>4</v>
      </c>
      <c r="J53" s="90" t="s">
        <v>4</v>
      </c>
      <c r="K53" s="197">
        <v>0</v>
      </c>
      <c r="L53" s="197">
        <v>11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210">
        <f t="shared" si="2"/>
        <v>11</v>
      </c>
    </row>
    <row r="54" spans="1:19" ht="12.75">
      <c r="A54" s="218">
        <v>6</v>
      </c>
      <c r="B54" s="200" t="s">
        <v>113</v>
      </c>
      <c r="C54" s="200">
        <v>2</v>
      </c>
      <c r="D54" s="200">
        <v>2</v>
      </c>
      <c r="E54" s="200" t="s">
        <v>4</v>
      </c>
      <c r="F54" s="200" t="s">
        <v>4</v>
      </c>
      <c r="G54" s="200" t="s">
        <v>4</v>
      </c>
      <c r="H54" s="200" t="s">
        <v>4</v>
      </c>
      <c r="I54" s="200" t="s">
        <v>4</v>
      </c>
      <c r="J54" s="200" t="s">
        <v>4</v>
      </c>
      <c r="K54" s="186">
        <v>17</v>
      </c>
      <c r="L54" s="186">
        <v>17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211">
        <f t="shared" si="2"/>
        <v>34</v>
      </c>
    </row>
    <row r="55" spans="1:19" ht="12.75">
      <c r="A55" s="217">
        <v>2</v>
      </c>
      <c r="B55" s="90" t="s">
        <v>105</v>
      </c>
      <c r="C55" s="90"/>
      <c r="D55" s="90"/>
      <c r="E55" s="90">
        <v>3</v>
      </c>
      <c r="F55" s="90">
        <v>7</v>
      </c>
      <c r="G55" s="90">
        <v>5</v>
      </c>
      <c r="H55" s="90">
        <v>5</v>
      </c>
      <c r="I55" s="90">
        <v>3</v>
      </c>
      <c r="J55" s="90">
        <v>2</v>
      </c>
      <c r="K55" s="197"/>
      <c r="L55" s="197"/>
      <c r="M55" s="197">
        <v>15</v>
      </c>
      <c r="N55" s="197">
        <v>9</v>
      </c>
      <c r="O55" s="197">
        <v>11</v>
      </c>
      <c r="P55" s="197">
        <v>11</v>
      </c>
      <c r="Q55" s="197">
        <v>15</v>
      </c>
      <c r="R55" s="197">
        <v>17</v>
      </c>
      <c r="S55" s="210">
        <f t="shared" si="2"/>
        <v>78</v>
      </c>
    </row>
    <row r="56" spans="1:19" ht="12.75">
      <c r="A56" s="218">
        <v>16</v>
      </c>
      <c r="B56" s="200" t="s">
        <v>137</v>
      </c>
      <c r="C56" s="200"/>
      <c r="D56" s="200"/>
      <c r="E56" s="200"/>
      <c r="F56" s="200" t="s">
        <v>4</v>
      </c>
      <c r="G56" s="200" t="s">
        <v>4</v>
      </c>
      <c r="H56" s="200">
        <v>2</v>
      </c>
      <c r="I56" s="200" t="s">
        <v>4</v>
      </c>
      <c r="J56" s="200" t="s">
        <v>4</v>
      </c>
      <c r="K56" s="186"/>
      <c r="L56" s="186"/>
      <c r="M56" s="186"/>
      <c r="N56" s="186">
        <v>0</v>
      </c>
      <c r="O56" s="186">
        <v>0</v>
      </c>
      <c r="P56" s="186">
        <v>17</v>
      </c>
      <c r="Q56" s="186">
        <v>0</v>
      </c>
      <c r="R56" s="186">
        <v>0</v>
      </c>
      <c r="S56" s="211">
        <f t="shared" si="2"/>
        <v>17</v>
      </c>
    </row>
    <row r="57" spans="1:19" ht="12.75">
      <c r="A57" s="217">
        <v>23</v>
      </c>
      <c r="B57" s="90" t="s">
        <v>100</v>
      </c>
      <c r="C57" s="90">
        <v>5</v>
      </c>
      <c r="D57" s="90" t="s">
        <v>4</v>
      </c>
      <c r="E57" s="90" t="s">
        <v>4</v>
      </c>
      <c r="F57" s="90" t="s">
        <v>4</v>
      </c>
      <c r="G57" s="90" t="s">
        <v>4</v>
      </c>
      <c r="H57" s="90" t="s">
        <v>4</v>
      </c>
      <c r="I57" s="90" t="s">
        <v>4</v>
      </c>
      <c r="J57" s="90" t="s">
        <v>4</v>
      </c>
      <c r="K57" s="197">
        <v>11</v>
      </c>
      <c r="L57" s="197">
        <v>0</v>
      </c>
      <c r="M57" s="197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210">
        <f t="shared" si="2"/>
        <v>11</v>
      </c>
    </row>
    <row r="58" spans="1:19" ht="12.75">
      <c r="A58" s="218">
        <v>12</v>
      </c>
      <c r="B58" s="200" t="s">
        <v>124</v>
      </c>
      <c r="C58" s="200" t="s">
        <v>4</v>
      </c>
      <c r="D58" s="200" t="s">
        <v>4</v>
      </c>
      <c r="E58" s="200" t="s">
        <v>4</v>
      </c>
      <c r="F58" s="200" t="s">
        <v>4</v>
      </c>
      <c r="G58" s="200" t="s">
        <v>4</v>
      </c>
      <c r="H58" s="200">
        <v>6</v>
      </c>
      <c r="I58" s="200" t="s">
        <v>4</v>
      </c>
      <c r="J58" s="200">
        <v>4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6">
        <v>10</v>
      </c>
      <c r="Q58" s="186">
        <v>0</v>
      </c>
      <c r="R58" s="186">
        <v>13</v>
      </c>
      <c r="S58" s="211">
        <f t="shared" si="2"/>
        <v>23</v>
      </c>
    </row>
    <row r="59" spans="1:19" ht="12.75">
      <c r="A59" s="217">
        <v>1</v>
      </c>
      <c r="B59" s="90" t="s">
        <v>103</v>
      </c>
      <c r="C59" s="90">
        <v>8</v>
      </c>
      <c r="D59" s="90">
        <v>3</v>
      </c>
      <c r="E59" s="90">
        <v>1</v>
      </c>
      <c r="F59" s="90">
        <v>2</v>
      </c>
      <c r="G59" s="90">
        <v>2</v>
      </c>
      <c r="H59" s="90">
        <v>1</v>
      </c>
      <c r="I59" s="90">
        <v>1</v>
      </c>
      <c r="J59" s="90">
        <v>1</v>
      </c>
      <c r="K59" s="285" t="s">
        <v>260</v>
      </c>
      <c r="L59" s="285" t="s">
        <v>261</v>
      </c>
      <c r="M59" s="197">
        <v>20</v>
      </c>
      <c r="N59" s="197">
        <v>17</v>
      </c>
      <c r="O59" s="197">
        <v>17</v>
      </c>
      <c r="P59" s="197">
        <v>20</v>
      </c>
      <c r="Q59" s="197">
        <v>20</v>
      </c>
      <c r="R59" s="197">
        <v>20</v>
      </c>
      <c r="S59" s="210">
        <f t="shared" si="2"/>
        <v>114</v>
      </c>
    </row>
    <row r="60" spans="1:19" ht="12.75">
      <c r="A60" s="218">
        <v>28</v>
      </c>
      <c r="B60" s="200" t="s">
        <v>130</v>
      </c>
      <c r="C60" s="200" t="s">
        <v>4</v>
      </c>
      <c r="D60" s="200">
        <v>8</v>
      </c>
      <c r="E60" s="200" t="s">
        <v>8</v>
      </c>
      <c r="F60" s="200" t="s">
        <v>4</v>
      </c>
      <c r="G60" s="200" t="s">
        <v>4</v>
      </c>
      <c r="H60" s="200" t="s">
        <v>4</v>
      </c>
      <c r="I60" s="200" t="s">
        <v>4</v>
      </c>
      <c r="J60" s="200" t="s">
        <v>4</v>
      </c>
      <c r="K60" s="186">
        <v>0</v>
      </c>
      <c r="L60" s="186">
        <v>8</v>
      </c>
      <c r="M60" s="186">
        <v>0</v>
      </c>
      <c r="N60" s="186">
        <v>0</v>
      </c>
      <c r="O60" s="186">
        <v>0</v>
      </c>
      <c r="P60" s="186">
        <v>0</v>
      </c>
      <c r="Q60" s="186">
        <v>0</v>
      </c>
      <c r="R60" s="186">
        <v>0</v>
      </c>
      <c r="S60" s="211">
        <f t="shared" si="2"/>
        <v>8</v>
      </c>
    </row>
    <row r="61" spans="1:19" ht="12.75">
      <c r="A61" s="217">
        <v>7</v>
      </c>
      <c r="B61" s="90" t="s">
        <v>128</v>
      </c>
      <c r="C61" s="90" t="s">
        <v>4</v>
      </c>
      <c r="D61" s="90">
        <v>6</v>
      </c>
      <c r="E61" s="90" t="s">
        <v>4</v>
      </c>
      <c r="F61" s="90">
        <v>9</v>
      </c>
      <c r="G61" s="90">
        <v>9</v>
      </c>
      <c r="H61" s="90" t="s">
        <v>4</v>
      </c>
      <c r="I61" s="90">
        <v>7</v>
      </c>
      <c r="J61" s="90" t="s">
        <v>4</v>
      </c>
      <c r="K61" s="197">
        <v>0</v>
      </c>
      <c r="L61" s="197">
        <v>10</v>
      </c>
      <c r="M61" s="197">
        <v>0</v>
      </c>
      <c r="N61" s="197">
        <v>7</v>
      </c>
      <c r="O61" s="197">
        <v>7</v>
      </c>
      <c r="P61" s="197">
        <v>0</v>
      </c>
      <c r="Q61" s="197">
        <v>9</v>
      </c>
      <c r="R61" s="197">
        <v>0</v>
      </c>
      <c r="S61" s="210">
        <f t="shared" si="2"/>
        <v>33</v>
      </c>
    </row>
    <row r="62" spans="1:19" ht="12.75">
      <c r="A62" s="218">
        <v>10</v>
      </c>
      <c r="B62" s="200" t="s">
        <v>123</v>
      </c>
      <c r="C62" s="200" t="s">
        <v>4</v>
      </c>
      <c r="D62" s="200"/>
      <c r="E62" s="200"/>
      <c r="F62" s="200"/>
      <c r="G62" s="200"/>
      <c r="H62" s="200">
        <v>3</v>
      </c>
      <c r="I62" s="200">
        <v>2</v>
      </c>
      <c r="J62" s="200" t="s">
        <v>4</v>
      </c>
      <c r="K62" s="186">
        <v>0</v>
      </c>
      <c r="L62" s="186"/>
      <c r="M62" s="186"/>
      <c r="N62" s="186"/>
      <c r="O62" s="186"/>
      <c r="P62" s="186">
        <v>15</v>
      </c>
      <c r="Q62" s="186">
        <v>17</v>
      </c>
      <c r="R62" s="186">
        <v>0</v>
      </c>
      <c r="S62" s="211">
        <f t="shared" si="2"/>
        <v>32</v>
      </c>
    </row>
    <row r="63" spans="1:19" ht="12.75">
      <c r="A63" s="217">
        <v>17</v>
      </c>
      <c r="B63" s="90" t="s">
        <v>156</v>
      </c>
      <c r="C63" s="90" t="s">
        <v>4</v>
      </c>
      <c r="D63" s="90" t="s">
        <v>4</v>
      </c>
      <c r="E63" s="90" t="s">
        <v>4</v>
      </c>
      <c r="F63" s="90">
        <v>8</v>
      </c>
      <c r="G63" s="90">
        <v>8</v>
      </c>
      <c r="H63" s="90" t="s">
        <v>4</v>
      </c>
      <c r="I63" s="90" t="s">
        <v>4</v>
      </c>
      <c r="J63" s="90" t="s">
        <v>4</v>
      </c>
      <c r="K63" s="197">
        <v>0</v>
      </c>
      <c r="L63" s="197">
        <v>0</v>
      </c>
      <c r="M63" s="197">
        <v>0</v>
      </c>
      <c r="N63" s="197">
        <v>8</v>
      </c>
      <c r="O63" s="197">
        <v>8</v>
      </c>
      <c r="P63" s="197">
        <v>0</v>
      </c>
      <c r="Q63" s="197">
        <v>0</v>
      </c>
      <c r="R63" s="197">
        <v>0</v>
      </c>
      <c r="S63" s="210">
        <f t="shared" si="2"/>
        <v>16</v>
      </c>
    </row>
    <row r="64" spans="1:19" ht="12.75">
      <c r="A64" s="218">
        <v>3</v>
      </c>
      <c r="B64" s="200" t="s">
        <v>101</v>
      </c>
      <c r="C64" s="200">
        <v>6</v>
      </c>
      <c r="D64" s="200">
        <v>7</v>
      </c>
      <c r="E64" s="200" t="s">
        <v>8</v>
      </c>
      <c r="F64" s="200" t="s">
        <v>4</v>
      </c>
      <c r="G64" s="200" t="s">
        <v>4</v>
      </c>
      <c r="H64" s="200">
        <v>7</v>
      </c>
      <c r="I64" s="200">
        <v>5</v>
      </c>
      <c r="J64" s="200">
        <v>6</v>
      </c>
      <c r="K64" s="186">
        <v>10</v>
      </c>
      <c r="L64" s="186">
        <v>9</v>
      </c>
      <c r="M64" s="186">
        <v>0</v>
      </c>
      <c r="N64" s="186">
        <v>0</v>
      </c>
      <c r="O64" s="186">
        <v>0</v>
      </c>
      <c r="P64" s="186">
        <v>9</v>
      </c>
      <c r="Q64" s="186">
        <v>11</v>
      </c>
      <c r="R64" s="186">
        <v>10</v>
      </c>
      <c r="S64" s="211">
        <f t="shared" si="2"/>
        <v>49</v>
      </c>
    </row>
    <row r="65" spans="1:19" ht="12.75">
      <c r="A65" s="217">
        <v>32</v>
      </c>
      <c r="B65" s="90" t="s">
        <v>159</v>
      </c>
      <c r="C65" s="90" t="s">
        <v>4</v>
      </c>
      <c r="D65" s="90" t="s">
        <v>4</v>
      </c>
      <c r="E65" s="90" t="s">
        <v>4</v>
      </c>
      <c r="F65" s="90">
        <v>12</v>
      </c>
      <c r="G65" s="90" t="s">
        <v>8</v>
      </c>
      <c r="H65" s="90" t="s">
        <v>4</v>
      </c>
      <c r="I65" s="90" t="s">
        <v>4</v>
      </c>
      <c r="J65" s="90" t="s">
        <v>4</v>
      </c>
      <c r="K65" s="197">
        <v>0</v>
      </c>
      <c r="L65" s="197">
        <v>0</v>
      </c>
      <c r="M65" s="197">
        <v>0</v>
      </c>
      <c r="N65" s="197">
        <v>4</v>
      </c>
      <c r="O65" s="197">
        <v>0</v>
      </c>
      <c r="P65" s="197">
        <v>0</v>
      </c>
      <c r="Q65" s="197">
        <v>0</v>
      </c>
      <c r="R65" s="197">
        <v>0</v>
      </c>
      <c r="S65" s="210">
        <f t="shared" si="2"/>
        <v>4</v>
      </c>
    </row>
    <row r="66" spans="1:19" ht="12.75">
      <c r="A66" s="218">
        <v>25</v>
      </c>
      <c r="B66" s="200" t="s">
        <v>255</v>
      </c>
      <c r="C66" s="200" t="s">
        <v>4</v>
      </c>
      <c r="D66" s="200" t="s">
        <v>4</v>
      </c>
      <c r="E66" s="200" t="s">
        <v>4</v>
      </c>
      <c r="F66" s="200" t="s">
        <v>4</v>
      </c>
      <c r="G66" s="200" t="s">
        <v>4</v>
      </c>
      <c r="H66" s="200" t="s">
        <v>4</v>
      </c>
      <c r="I66" s="200" t="s">
        <v>4</v>
      </c>
      <c r="J66" s="200">
        <v>5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11</v>
      </c>
      <c r="S66" s="211">
        <f t="shared" si="2"/>
        <v>11</v>
      </c>
    </row>
    <row r="67" spans="1:19" ht="12.75">
      <c r="A67" s="217">
        <v>20</v>
      </c>
      <c r="B67" s="90" t="s">
        <v>98</v>
      </c>
      <c r="C67" s="90">
        <v>4</v>
      </c>
      <c r="D67" s="90" t="s">
        <v>4</v>
      </c>
      <c r="E67" s="90" t="s">
        <v>4</v>
      </c>
      <c r="F67" s="90" t="s">
        <v>4</v>
      </c>
      <c r="G67" s="90" t="s">
        <v>4</v>
      </c>
      <c r="H67" s="90" t="s">
        <v>4</v>
      </c>
      <c r="I67" s="90" t="s">
        <v>4</v>
      </c>
      <c r="J67" s="90" t="s">
        <v>4</v>
      </c>
      <c r="K67" s="197">
        <v>13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210">
        <f t="shared" si="2"/>
        <v>13</v>
      </c>
    </row>
    <row r="68" spans="1:19" ht="12.75">
      <c r="A68" s="218">
        <v>21</v>
      </c>
      <c r="B68" s="200" t="s">
        <v>185</v>
      </c>
      <c r="C68" s="200" t="s">
        <v>4</v>
      </c>
      <c r="D68" s="200" t="s">
        <v>4</v>
      </c>
      <c r="E68" s="200" t="s">
        <v>4</v>
      </c>
      <c r="F68" s="200" t="s">
        <v>4</v>
      </c>
      <c r="G68" s="200" t="s">
        <v>4</v>
      </c>
      <c r="H68" s="200">
        <v>4</v>
      </c>
      <c r="I68" s="200" t="s">
        <v>4</v>
      </c>
      <c r="J68" s="200" t="s">
        <v>4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86">
        <v>13</v>
      </c>
      <c r="Q68" s="186">
        <v>0</v>
      </c>
      <c r="R68" s="186">
        <v>0</v>
      </c>
      <c r="S68" s="211">
        <f t="shared" si="2"/>
        <v>13</v>
      </c>
    </row>
    <row r="69" spans="1:19" ht="12.75">
      <c r="A69" s="217">
        <v>31</v>
      </c>
      <c r="B69" s="90" t="s">
        <v>158</v>
      </c>
      <c r="C69" s="90" t="s">
        <v>4</v>
      </c>
      <c r="D69" s="90" t="s">
        <v>4</v>
      </c>
      <c r="E69" s="90" t="s">
        <v>4</v>
      </c>
      <c r="F69" s="90">
        <v>10</v>
      </c>
      <c r="G69" s="90" t="s">
        <v>8</v>
      </c>
      <c r="H69" s="90" t="s">
        <v>4</v>
      </c>
      <c r="I69" s="90" t="s">
        <v>4</v>
      </c>
      <c r="J69" s="90" t="s">
        <v>4</v>
      </c>
      <c r="K69" s="197">
        <v>0</v>
      </c>
      <c r="L69" s="197">
        <v>0</v>
      </c>
      <c r="M69" s="197">
        <v>0</v>
      </c>
      <c r="N69" s="197">
        <v>6</v>
      </c>
      <c r="O69" s="197">
        <v>0</v>
      </c>
      <c r="P69" s="197">
        <v>0</v>
      </c>
      <c r="Q69" s="197">
        <v>0</v>
      </c>
      <c r="R69" s="197">
        <v>0</v>
      </c>
      <c r="S69" s="210">
        <f t="shared" si="2"/>
        <v>6</v>
      </c>
    </row>
    <row r="70" spans="1:19" ht="12.75">
      <c r="A70" s="218">
        <v>26</v>
      </c>
      <c r="B70" s="200" t="s">
        <v>247</v>
      </c>
      <c r="C70" s="200" t="s">
        <v>4</v>
      </c>
      <c r="D70" s="200" t="s">
        <v>4</v>
      </c>
      <c r="E70" s="200" t="s">
        <v>4</v>
      </c>
      <c r="F70" s="200" t="s">
        <v>4</v>
      </c>
      <c r="G70" s="200" t="s">
        <v>4</v>
      </c>
      <c r="H70" s="200" t="s">
        <v>4</v>
      </c>
      <c r="I70" s="200">
        <v>6</v>
      </c>
      <c r="J70" s="200" t="s">
        <v>4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6">
        <v>0</v>
      </c>
      <c r="Q70" s="186">
        <v>10</v>
      </c>
      <c r="R70" s="186">
        <v>0</v>
      </c>
      <c r="S70" s="211">
        <f t="shared" si="2"/>
        <v>10</v>
      </c>
    </row>
    <row r="71" spans="1:19" ht="12.75">
      <c r="A71" s="217">
        <v>5</v>
      </c>
      <c r="B71" s="90" t="s">
        <v>147</v>
      </c>
      <c r="C71" s="90" t="s">
        <v>4</v>
      </c>
      <c r="D71" s="90" t="s">
        <v>4</v>
      </c>
      <c r="E71" s="90" t="s">
        <v>8</v>
      </c>
      <c r="F71" s="90">
        <v>1</v>
      </c>
      <c r="G71" s="90">
        <v>1</v>
      </c>
      <c r="H71" s="90" t="s">
        <v>4</v>
      </c>
      <c r="I71" s="90" t="s">
        <v>4</v>
      </c>
      <c r="J71" s="90" t="s">
        <v>4</v>
      </c>
      <c r="K71" s="197">
        <v>0</v>
      </c>
      <c r="L71" s="197">
        <v>0</v>
      </c>
      <c r="M71" s="197">
        <v>0</v>
      </c>
      <c r="N71" s="197">
        <v>20</v>
      </c>
      <c r="O71" s="197">
        <v>20</v>
      </c>
      <c r="P71" s="197">
        <v>0</v>
      </c>
      <c r="Q71" s="197">
        <v>0</v>
      </c>
      <c r="R71" s="197">
        <v>0</v>
      </c>
      <c r="S71" s="210">
        <f t="shared" si="2"/>
        <v>40</v>
      </c>
    </row>
    <row r="72" spans="1:19" ht="12.75">
      <c r="A72" s="218">
        <v>30</v>
      </c>
      <c r="B72" s="200" t="s">
        <v>237</v>
      </c>
      <c r="C72" s="200" t="s">
        <v>4</v>
      </c>
      <c r="D72" s="200" t="s">
        <v>4</v>
      </c>
      <c r="E72" s="200" t="s">
        <v>4</v>
      </c>
      <c r="F72" s="200" t="s">
        <v>4</v>
      </c>
      <c r="G72" s="200" t="s">
        <v>4</v>
      </c>
      <c r="H72" s="200">
        <v>9</v>
      </c>
      <c r="I72" s="200" t="s">
        <v>4</v>
      </c>
      <c r="J72" s="200" t="s">
        <v>4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6">
        <v>7</v>
      </c>
      <c r="Q72" s="186">
        <v>0</v>
      </c>
      <c r="R72" s="186">
        <v>0</v>
      </c>
      <c r="S72" s="211">
        <f t="shared" si="2"/>
        <v>7</v>
      </c>
    </row>
    <row r="73" spans="1:19" ht="12.75">
      <c r="A73" s="217">
        <v>19</v>
      </c>
      <c r="B73" s="90" t="s">
        <v>254</v>
      </c>
      <c r="C73" s="90" t="s">
        <v>4</v>
      </c>
      <c r="D73" s="90" t="s">
        <v>4</v>
      </c>
      <c r="E73" s="90" t="s">
        <v>8</v>
      </c>
      <c r="F73" s="90" t="s">
        <v>4</v>
      </c>
      <c r="G73" s="90" t="s">
        <v>4</v>
      </c>
      <c r="H73" s="90" t="s">
        <v>4</v>
      </c>
      <c r="I73" s="90" t="s">
        <v>4</v>
      </c>
      <c r="J73" s="90">
        <v>3</v>
      </c>
      <c r="K73" s="197">
        <v>0</v>
      </c>
      <c r="L73" s="197">
        <v>0</v>
      </c>
      <c r="M73" s="197">
        <v>0</v>
      </c>
      <c r="N73" s="197">
        <v>0</v>
      </c>
      <c r="O73" s="197">
        <v>0</v>
      </c>
      <c r="P73" s="197">
        <v>0</v>
      </c>
      <c r="Q73" s="197">
        <v>0</v>
      </c>
      <c r="R73" s="197">
        <v>15</v>
      </c>
      <c r="S73" s="210">
        <f t="shared" si="2"/>
        <v>15</v>
      </c>
    </row>
    <row r="74" spans="1:19" ht="12.75">
      <c r="A74" s="218">
        <v>15</v>
      </c>
      <c r="B74" s="200" t="s">
        <v>154</v>
      </c>
      <c r="C74" s="200" t="s">
        <v>4</v>
      </c>
      <c r="D74" s="200" t="s">
        <v>8</v>
      </c>
      <c r="E74" s="200" t="s">
        <v>4</v>
      </c>
      <c r="F74" s="200">
        <v>14</v>
      </c>
      <c r="G74" s="200">
        <v>3</v>
      </c>
      <c r="H74" s="200" t="s">
        <v>4</v>
      </c>
      <c r="I74" s="200" t="s">
        <v>4</v>
      </c>
      <c r="J74" s="200" t="s">
        <v>4</v>
      </c>
      <c r="K74" s="186">
        <v>0</v>
      </c>
      <c r="L74" s="186">
        <v>0</v>
      </c>
      <c r="M74" s="186">
        <v>0</v>
      </c>
      <c r="N74" s="186">
        <v>2</v>
      </c>
      <c r="O74" s="186">
        <v>15</v>
      </c>
      <c r="P74" s="186">
        <v>0</v>
      </c>
      <c r="Q74" s="186">
        <v>0</v>
      </c>
      <c r="R74" s="186">
        <v>0</v>
      </c>
      <c r="S74" s="211">
        <f t="shared" si="2"/>
        <v>17</v>
      </c>
    </row>
    <row r="75" spans="1:19" ht="12.75">
      <c r="A75" s="217">
        <v>4</v>
      </c>
      <c r="B75" s="90" t="s">
        <v>56</v>
      </c>
      <c r="C75" s="90">
        <v>1</v>
      </c>
      <c r="D75" s="90">
        <v>1</v>
      </c>
      <c r="E75" s="90" t="s">
        <v>4</v>
      </c>
      <c r="F75" s="90" t="s">
        <v>4</v>
      </c>
      <c r="G75" s="90" t="s">
        <v>4</v>
      </c>
      <c r="H75" s="90" t="s">
        <v>4</v>
      </c>
      <c r="I75" s="90" t="s">
        <v>4</v>
      </c>
      <c r="J75" s="90" t="s">
        <v>4</v>
      </c>
      <c r="K75" s="197">
        <v>20</v>
      </c>
      <c r="L75" s="197">
        <v>20</v>
      </c>
      <c r="M75" s="197">
        <v>0</v>
      </c>
      <c r="N75" s="197">
        <v>0</v>
      </c>
      <c r="O75" s="197">
        <v>0</v>
      </c>
      <c r="P75" s="197">
        <v>0</v>
      </c>
      <c r="Q75" s="197">
        <v>0</v>
      </c>
      <c r="R75" s="197">
        <v>0</v>
      </c>
      <c r="S75" s="210">
        <f t="shared" si="2"/>
        <v>40</v>
      </c>
    </row>
    <row r="76" spans="1:19" ht="12.75">
      <c r="A76" s="218">
        <v>13</v>
      </c>
      <c r="B76" s="200" t="s">
        <v>155</v>
      </c>
      <c r="C76" s="200" t="s">
        <v>4</v>
      </c>
      <c r="D76" s="200" t="s">
        <v>4</v>
      </c>
      <c r="E76" s="200" t="s">
        <v>4</v>
      </c>
      <c r="F76" s="200">
        <v>5</v>
      </c>
      <c r="G76" s="200">
        <v>6</v>
      </c>
      <c r="H76" s="200" t="s">
        <v>4</v>
      </c>
      <c r="I76" s="200" t="s">
        <v>4</v>
      </c>
      <c r="J76" s="200" t="s">
        <v>4</v>
      </c>
      <c r="K76" s="186">
        <v>0</v>
      </c>
      <c r="L76" s="186">
        <v>0</v>
      </c>
      <c r="M76" s="186">
        <v>0</v>
      </c>
      <c r="N76" s="186">
        <v>11</v>
      </c>
      <c r="O76" s="186">
        <v>10</v>
      </c>
      <c r="P76" s="186">
        <v>0</v>
      </c>
      <c r="Q76" s="186">
        <v>0</v>
      </c>
      <c r="R76" s="186">
        <v>0</v>
      </c>
      <c r="S76" s="211">
        <f t="shared" si="2"/>
        <v>21</v>
      </c>
    </row>
    <row r="77" spans="1:19" ht="12.75">
      <c r="A77" s="217">
        <v>11</v>
      </c>
      <c r="B77" s="90" t="s">
        <v>119</v>
      </c>
      <c r="C77" s="90" t="s">
        <v>4</v>
      </c>
      <c r="D77" s="90">
        <v>4</v>
      </c>
      <c r="E77" s="90">
        <v>4</v>
      </c>
      <c r="F77" s="90" t="s">
        <v>4</v>
      </c>
      <c r="G77" s="90" t="s">
        <v>4</v>
      </c>
      <c r="H77" s="90" t="s">
        <v>4</v>
      </c>
      <c r="I77" s="90" t="s">
        <v>4</v>
      </c>
      <c r="J77" s="90" t="s">
        <v>4</v>
      </c>
      <c r="K77" s="197">
        <v>0</v>
      </c>
      <c r="L77" s="197">
        <v>13</v>
      </c>
      <c r="M77" s="197">
        <v>13</v>
      </c>
      <c r="N77" s="197">
        <v>0</v>
      </c>
      <c r="O77" s="197">
        <v>0</v>
      </c>
      <c r="P77" s="197">
        <v>0</v>
      </c>
      <c r="Q77" s="197">
        <v>0</v>
      </c>
      <c r="R77" s="197">
        <v>0</v>
      </c>
      <c r="S77" s="210">
        <f>SUM(L77:R77)</f>
        <v>26</v>
      </c>
    </row>
    <row r="78" spans="1:19" ht="13.5" thickBot="1">
      <c r="A78" s="219">
        <v>27</v>
      </c>
      <c r="B78" s="201" t="s">
        <v>102</v>
      </c>
      <c r="C78" s="201">
        <v>7</v>
      </c>
      <c r="D78" s="201" t="s">
        <v>4</v>
      </c>
      <c r="E78" s="201" t="s">
        <v>4</v>
      </c>
      <c r="F78" s="201" t="s">
        <v>4</v>
      </c>
      <c r="G78" s="201" t="s">
        <v>4</v>
      </c>
      <c r="H78" s="201" t="s">
        <v>4</v>
      </c>
      <c r="I78" s="201" t="s">
        <v>4</v>
      </c>
      <c r="J78" s="201" t="s">
        <v>4</v>
      </c>
      <c r="K78" s="189">
        <v>9</v>
      </c>
      <c r="L78" s="189">
        <v>0</v>
      </c>
      <c r="M78" s="189">
        <v>0</v>
      </c>
      <c r="N78" s="189">
        <v>0</v>
      </c>
      <c r="O78" s="189">
        <v>0</v>
      </c>
      <c r="P78" s="189">
        <v>0</v>
      </c>
      <c r="Q78" s="189">
        <v>0</v>
      </c>
      <c r="R78" s="189">
        <v>0</v>
      </c>
      <c r="S78" s="212">
        <f>SUM(K78:R78)</f>
        <v>9</v>
      </c>
    </row>
    <row r="79" ht="13.5" thickTop="1"/>
  </sheetData>
  <printOptions/>
  <pageMargins left="0.33" right="0.11" top="1.35" bottom="1" header="0.5" footer="0.5"/>
  <pageSetup horizontalDpi="200" verticalDpi="200" orientation="landscape" scale="90" r:id="rId3"/>
  <headerFooter alignWithMargins="0">
    <oddHeader>&amp;C&amp;"Swis721 Blk BT,Black"&amp;18FINAL CLASSIFICATION NEEC 2006
&amp;16&amp;UCLUBMAN E1</oddHeader>
    <oddFooter>&amp;CPrepared by GIANNINA &amp;D&amp;RPage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3"/>
  <sheetViews>
    <sheetView workbookViewId="0" topLeftCell="A1">
      <selection activeCell="G2" sqref="G2"/>
    </sheetView>
  </sheetViews>
  <sheetFormatPr defaultColWidth="9.140625" defaultRowHeight="12.75"/>
  <cols>
    <col min="1" max="1" width="5.7109375" style="34" customWidth="1"/>
    <col min="2" max="2" width="17.7109375" style="0" customWidth="1"/>
    <col min="3" max="10" width="9.7109375" style="102" customWidth="1"/>
    <col min="11" max="18" width="4.7109375" style="0" customWidth="1"/>
    <col min="19" max="19" width="5.28125" style="0" customWidth="1"/>
  </cols>
  <sheetData>
    <row r="1" spans="1:19" ht="12.75">
      <c r="A1" s="177"/>
      <c r="B1" s="156" t="s">
        <v>7</v>
      </c>
      <c r="C1" s="174">
        <v>38830</v>
      </c>
      <c r="D1" s="174">
        <v>38851</v>
      </c>
      <c r="E1" s="174">
        <v>38893</v>
      </c>
      <c r="F1" s="174">
        <v>38906</v>
      </c>
      <c r="G1" s="174">
        <v>38907</v>
      </c>
      <c r="H1" s="174">
        <v>38970</v>
      </c>
      <c r="I1" s="174">
        <v>38984</v>
      </c>
      <c r="J1" s="175">
        <v>39000</v>
      </c>
      <c r="K1" s="119"/>
      <c r="L1" s="119"/>
      <c r="M1" s="119"/>
      <c r="N1" s="119"/>
      <c r="O1" s="119"/>
      <c r="P1" s="119"/>
      <c r="Q1" s="119"/>
      <c r="R1" s="119"/>
      <c r="S1" s="120"/>
    </row>
    <row r="2" spans="1:19" ht="13.5" thickBot="1">
      <c r="A2" s="178"/>
      <c r="B2" s="170" t="s">
        <v>6</v>
      </c>
      <c r="C2" s="171" t="s">
        <v>0</v>
      </c>
      <c r="D2" s="158" t="s">
        <v>3</v>
      </c>
      <c r="E2" s="158" t="s">
        <v>1</v>
      </c>
      <c r="F2" s="158" t="s">
        <v>2</v>
      </c>
      <c r="G2" s="158" t="s">
        <v>2</v>
      </c>
      <c r="H2" s="158" t="s">
        <v>3</v>
      </c>
      <c r="I2" s="158" t="s">
        <v>270</v>
      </c>
      <c r="J2" s="159" t="s">
        <v>5</v>
      </c>
      <c r="K2" s="147"/>
      <c r="L2" s="122"/>
      <c r="M2" s="122"/>
      <c r="N2" s="122"/>
      <c r="O2" s="147" t="s">
        <v>76</v>
      </c>
      <c r="P2" s="122"/>
      <c r="Q2" s="122"/>
      <c r="R2" s="122"/>
      <c r="S2" s="123"/>
    </row>
    <row r="3" spans="1:19" ht="13.5" thickBot="1">
      <c r="A3" s="169" t="s">
        <v>77</v>
      </c>
      <c r="B3" s="169" t="s">
        <v>263</v>
      </c>
      <c r="C3" s="173"/>
      <c r="D3" s="179"/>
      <c r="E3" s="140"/>
      <c r="F3" s="140"/>
      <c r="G3" s="140"/>
      <c r="H3" s="140"/>
      <c r="I3" s="140"/>
      <c r="J3" s="139"/>
      <c r="K3" s="136" t="s">
        <v>25</v>
      </c>
      <c r="L3" s="137" t="s">
        <v>24</v>
      </c>
      <c r="M3" s="137" t="s">
        <v>26</v>
      </c>
      <c r="N3" s="137" t="s">
        <v>28</v>
      </c>
      <c r="O3" s="137" t="s">
        <v>27</v>
      </c>
      <c r="P3" s="137" t="s">
        <v>29</v>
      </c>
      <c r="Q3" s="137" t="s">
        <v>30</v>
      </c>
      <c r="R3" s="138" t="s">
        <v>31</v>
      </c>
      <c r="S3" s="180" t="s">
        <v>23</v>
      </c>
    </row>
    <row r="4" spans="2:19" ht="13.5" thickBot="1">
      <c r="B4" s="36"/>
      <c r="C4" s="128"/>
      <c r="K4" s="131"/>
      <c r="L4" s="132"/>
      <c r="M4" s="132"/>
      <c r="N4" s="132"/>
      <c r="O4" s="132"/>
      <c r="P4" s="132"/>
      <c r="Q4" s="132"/>
      <c r="R4" s="132"/>
      <c r="S4" s="132"/>
    </row>
    <row r="5" spans="1:19" ht="12.75">
      <c r="A5" s="162">
        <v>1</v>
      </c>
      <c r="B5" s="163" t="s">
        <v>108</v>
      </c>
      <c r="C5" s="164" t="s">
        <v>4</v>
      </c>
      <c r="D5" s="164">
        <v>1</v>
      </c>
      <c r="E5" s="164">
        <v>5</v>
      </c>
      <c r="F5" s="164" t="s">
        <v>4</v>
      </c>
      <c r="G5" s="164" t="s">
        <v>4</v>
      </c>
      <c r="H5" s="164">
        <v>1</v>
      </c>
      <c r="I5" s="164">
        <v>1</v>
      </c>
      <c r="J5" s="164">
        <v>1</v>
      </c>
      <c r="K5" s="148">
        <v>0</v>
      </c>
      <c r="L5" s="148">
        <v>20</v>
      </c>
      <c r="M5" s="148">
        <v>11</v>
      </c>
      <c r="N5" s="148">
        <v>0</v>
      </c>
      <c r="O5" s="148">
        <v>0</v>
      </c>
      <c r="P5" s="148">
        <v>20</v>
      </c>
      <c r="Q5" s="148">
        <v>20</v>
      </c>
      <c r="R5" s="148">
        <v>20</v>
      </c>
      <c r="S5" s="165">
        <f aca="true" t="shared" si="0" ref="S5:S36">SUM(K5:R5)</f>
        <v>91</v>
      </c>
    </row>
    <row r="6" spans="1:19" ht="12.75">
      <c r="A6" s="105">
        <v>2</v>
      </c>
      <c r="B6" s="7" t="s">
        <v>91</v>
      </c>
      <c r="C6" s="103">
        <v>6</v>
      </c>
      <c r="D6" s="103">
        <v>8</v>
      </c>
      <c r="E6" s="103">
        <v>1</v>
      </c>
      <c r="F6" s="103" t="s">
        <v>4</v>
      </c>
      <c r="G6" s="103" t="s">
        <v>4</v>
      </c>
      <c r="H6" s="103" t="s">
        <v>4</v>
      </c>
      <c r="I6" s="103">
        <v>6</v>
      </c>
      <c r="J6" s="103">
        <v>3</v>
      </c>
      <c r="K6" s="125">
        <v>10</v>
      </c>
      <c r="L6" s="125">
        <v>8</v>
      </c>
      <c r="M6" s="125">
        <v>20</v>
      </c>
      <c r="N6" s="125">
        <v>0</v>
      </c>
      <c r="O6" s="125">
        <v>0</v>
      </c>
      <c r="P6" s="125">
        <v>0</v>
      </c>
      <c r="Q6" s="125">
        <v>10</v>
      </c>
      <c r="R6" s="125">
        <v>15</v>
      </c>
      <c r="S6" s="50">
        <f t="shared" si="0"/>
        <v>63</v>
      </c>
    </row>
    <row r="7" spans="1:19" ht="12.75">
      <c r="A7" s="26">
        <v>3</v>
      </c>
      <c r="B7" s="38" t="s">
        <v>111</v>
      </c>
      <c r="C7" s="74" t="s">
        <v>4</v>
      </c>
      <c r="D7" s="74">
        <v>2</v>
      </c>
      <c r="E7" s="74">
        <v>4</v>
      </c>
      <c r="F7" s="74">
        <v>14</v>
      </c>
      <c r="G7" s="74">
        <v>16</v>
      </c>
      <c r="H7" s="74">
        <v>8</v>
      </c>
      <c r="I7" s="74">
        <v>3</v>
      </c>
      <c r="J7" s="74">
        <v>11</v>
      </c>
      <c r="K7" s="104">
        <v>0</v>
      </c>
      <c r="L7" s="104">
        <v>17</v>
      </c>
      <c r="M7" s="104">
        <v>13</v>
      </c>
      <c r="N7" s="104">
        <v>2</v>
      </c>
      <c r="O7" s="104">
        <v>0</v>
      </c>
      <c r="P7" s="104">
        <v>8</v>
      </c>
      <c r="Q7" s="104">
        <v>15</v>
      </c>
      <c r="R7" s="104">
        <v>5</v>
      </c>
      <c r="S7" s="51">
        <f t="shared" si="0"/>
        <v>60</v>
      </c>
    </row>
    <row r="8" spans="1:19" ht="12.75">
      <c r="A8" s="105">
        <v>4</v>
      </c>
      <c r="B8" s="7" t="s">
        <v>116</v>
      </c>
      <c r="C8" s="103" t="s">
        <v>117</v>
      </c>
      <c r="D8" s="103">
        <v>7</v>
      </c>
      <c r="E8" s="103">
        <v>15</v>
      </c>
      <c r="F8" s="103">
        <v>10</v>
      </c>
      <c r="G8" s="103">
        <v>4</v>
      </c>
      <c r="H8" s="103">
        <v>4</v>
      </c>
      <c r="I8" s="103">
        <v>7</v>
      </c>
      <c r="J8" s="103" t="s">
        <v>4</v>
      </c>
      <c r="K8" s="125">
        <v>0</v>
      </c>
      <c r="L8" s="125">
        <v>9</v>
      </c>
      <c r="M8" s="125">
        <v>1</v>
      </c>
      <c r="N8" s="125">
        <v>6</v>
      </c>
      <c r="O8" s="125">
        <v>13</v>
      </c>
      <c r="P8" s="125">
        <v>13</v>
      </c>
      <c r="Q8" s="125">
        <v>9</v>
      </c>
      <c r="R8" s="125">
        <v>0</v>
      </c>
      <c r="S8" s="50">
        <f t="shared" si="0"/>
        <v>51</v>
      </c>
    </row>
    <row r="9" spans="1:19" ht="12.75">
      <c r="A9" s="26">
        <v>5</v>
      </c>
      <c r="B9" s="38" t="s">
        <v>90</v>
      </c>
      <c r="C9" s="74">
        <v>4</v>
      </c>
      <c r="D9" s="74" t="s">
        <v>4</v>
      </c>
      <c r="E9" s="74">
        <v>9</v>
      </c>
      <c r="F9" s="74">
        <v>6</v>
      </c>
      <c r="G9" s="74">
        <v>6</v>
      </c>
      <c r="H9" s="74" t="s">
        <v>4</v>
      </c>
      <c r="I9" s="74" t="s">
        <v>249</v>
      </c>
      <c r="J9" s="74" t="s">
        <v>4</v>
      </c>
      <c r="K9" s="104">
        <v>13</v>
      </c>
      <c r="L9" s="104">
        <v>0</v>
      </c>
      <c r="M9" s="104">
        <v>7</v>
      </c>
      <c r="N9" s="104">
        <v>10</v>
      </c>
      <c r="O9" s="104">
        <v>10</v>
      </c>
      <c r="P9" s="104">
        <v>0</v>
      </c>
      <c r="Q9" s="104">
        <v>0</v>
      </c>
      <c r="R9" s="104">
        <v>0</v>
      </c>
      <c r="S9" s="51">
        <f t="shared" si="0"/>
        <v>40</v>
      </c>
    </row>
    <row r="10" spans="1:19" ht="12.75">
      <c r="A10" s="105">
        <v>6</v>
      </c>
      <c r="B10" s="7" t="s">
        <v>115</v>
      </c>
      <c r="C10" s="103">
        <v>13</v>
      </c>
      <c r="D10" s="103">
        <v>6</v>
      </c>
      <c r="E10" s="103" t="s">
        <v>4</v>
      </c>
      <c r="F10" s="103" t="s">
        <v>4</v>
      </c>
      <c r="G10" s="103" t="s">
        <v>4</v>
      </c>
      <c r="H10" s="103">
        <v>3</v>
      </c>
      <c r="I10" s="103" t="s">
        <v>249</v>
      </c>
      <c r="J10" s="103">
        <v>6</v>
      </c>
      <c r="K10" s="125">
        <v>3</v>
      </c>
      <c r="L10" s="125">
        <v>10</v>
      </c>
      <c r="M10" s="125">
        <v>0</v>
      </c>
      <c r="N10" s="125">
        <v>0</v>
      </c>
      <c r="O10" s="125">
        <v>0</v>
      </c>
      <c r="P10" s="125">
        <v>15</v>
      </c>
      <c r="Q10" s="125">
        <v>0</v>
      </c>
      <c r="R10" s="125">
        <v>10</v>
      </c>
      <c r="S10" s="50">
        <f t="shared" si="0"/>
        <v>38</v>
      </c>
    </row>
    <row r="11" spans="1:19" ht="12.75">
      <c r="A11" s="26">
        <v>7</v>
      </c>
      <c r="B11" s="38" t="s">
        <v>89</v>
      </c>
      <c r="C11" s="74">
        <v>3</v>
      </c>
      <c r="D11" s="74" t="s">
        <v>4</v>
      </c>
      <c r="E11" s="74">
        <v>8</v>
      </c>
      <c r="F11" s="74" t="s">
        <v>4</v>
      </c>
      <c r="G11" s="74" t="s">
        <v>4</v>
      </c>
      <c r="H11" s="74">
        <v>11</v>
      </c>
      <c r="I11" s="74" t="s">
        <v>249</v>
      </c>
      <c r="J11" s="74">
        <v>7</v>
      </c>
      <c r="K11" s="104">
        <v>15</v>
      </c>
      <c r="L11" s="104">
        <v>0</v>
      </c>
      <c r="M11" s="104">
        <v>8</v>
      </c>
      <c r="N11" s="104">
        <v>0</v>
      </c>
      <c r="O11" s="104">
        <v>0</v>
      </c>
      <c r="P11" s="104">
        <v>5</v>
      </c>
      <c r="Q11" s="104">
        <v>0</v>
      </c>
      <c r="R11" s="104">
        <v>9</v>
      </c>
      <c r="S11" s="51">
        <f t="shared" si="0"/>
        <v>37</v>
      </c>
    </row>
    <row r="12" spans="1:19" ht="12.75">
      <c r="A12" s="105">
        <v>8</v>
      </c>
      <c r="B12" s="7" t="s">
        <v>145</v>
      </c>
      <c r="C12" s="103">
        <v>16</v>
      </c>
      <c r="D12" s="103" t="s">
        <v>8</v>
      </c>
      <c r="E12" s="103" t="s">
        <v>4</v>
      </c>
      <c r="F12" s="103">
        <v>2</v>
      </c>
      <c r="G12" s="103">
        <v>1</v>
      </c>
      <c r="H12" s="103" t="s">
        <v>4</v>
      </c>
      <c r="I12" s="103" t="s">
        <v>249</v>
      </c>
      <c r="J12" s="103" t="s">
        <v>4</v>
      </c>
      <c r="K12" s="125">
        <v>0</v>
      </c>
      <c r="L12" s="125">
        <v>0</v>
      </c>
      <c r="M12" s="125">
        <v>0</v>
      </c>
      <c r="N12" s="125">
        <v>17</v>
      </c>
      <c r="O12" s="125">
        <v>20</v>
      </c>
      <c r="P12" s="125">
        <v>0</v>
      </c>
      <c r="Q12" s="125">
        <v>0</v>
      </c>
      <c r="R12" s="125">
        <v>0</v>
      </c>
      <c r="S12" s="50">
        <f t="shared" si="0"/>
        <v>37</v>
      </c>
    </row>
    <row r="13" spans="1:19" ht="12.75">
      <c r="A13" s="26">
        <v>9</v>
      </c>
      <c r="B13" s="38" t="s">
        <v>146</v>
      </c>
      <c r="C13" s="74" t="s">
        <v>4</v>
      </c>
      <c r="D13" s="74" t="s">
        <v>4</v>
      </c>
      <c r="E13" s="74" t="s">
        <v>4</v>
      </c>
      <c r="F13" s="74">
        <v>1</v>
      </c>
      <c r="G13" s="74">
        <v>2</v>
      </c>
      <c r="H13" s="74" t="s">
        <v>4</v>
      </c>
      <c r="I13" s="74" t="s">
        <v>249</v>
      </c>
      <c r="J13" s="74" t="s">
        <v>4</v>
      </c>
      <c r="K13" s="104">
        <v>0</v>
      </c>
      <c r="L13" s="104">
        <v>0</v>
      </c>
      <c r="M13" s="104">
        <v>0</v>
      </c>
      <c r="N13" s="104">
        <v>20</v>
      </c>
      <c r="O13" s="104">
        <v>17</v>
      </c>
      <c r="P13" s="104">
        <v>0</v>
      </c>
      <c r="Q13" s="104">
        <v>0</v>
      </c>
      <c r="R13" s="104">
        <v>0</v>
      </c>
      <c r="S13" s="51">
        <f t="shared" si="0"/>
        <v>37</v>
      </c>
    </row>
    <row r="14" spans="1:19" ht="12.75">
      <c r="A14" s="105">
        <v>10</v>
      </c>
      <c r="B14" s="7" t="s">
        <v>160</v>
      </c>
      <c r="C14" s="103" t="s">
        <v>4</v>
      </c>
      <c r="D14" s="103">
        <v>3</v>
      </c>
      <c r="E14" s="103" t="s">
        <v>4</v>
      </c>
      <c r="F14" s="103">
        <v>8</v>
      </c>
      <c r="G14" s="103">
        <v>6</v>
      </c>
      <c r="H14" s="103" t="s">
        <v>4</v>
      </c>
      <c r="I14" s="103" t="s">
        <v>249</v>
      </c>
      <c r="J14" s="103" t="s">
        <v>4</v>
      </c>
      <c r="K14" s="125">
        <v>0</v>
      </c>
      <c r="L14" s="125">
        <v>15</v>
      </c>
      <c r="M14" s="125">
        <v>0</v>
      </c>
      <c r="N14" s="125">
        <v>8</v>
      </c>
      <c r="O14" s="125">
        <v>10</v>
      </c>
      <c r="P14" s="125">
        <v>0</v>
      </c>
      <c r="Q14" s="125">
        <v>0</v>
      </c>
      <c r="R14" s="125">
        <v>0</v>
      </c>
      <c r="S14" s="50">
        <f t="shared" si="0"/>
        <v>33</v>
      </c>
    </row>
    <row r="15" spans="1:19" ht="12.75">
      <c r="A15" s="26">
        <v>11</v>
      </c>
      <c r="B15" s="38" t="s">
        <v>114</v>
      </c>
      <c r="C15" s="74" t="s">
        <v>4</v>
      </c>
      <c r="D15" s="74">
        <v>5</v>
      </c>
      <c r="E15" s="74" t="s">
        <v>8</v>
      </c>
      <c r="F15" s="74" t="s">
        <v>4</v>
      </c>
      <c r="G15" s="74" t="s">
        <v>4</v>
      </c>
      <c r="H15" s="74" t="s">
        <v>4</v>
      </c>
      <c r="I15" s="74">
        <v>5</v>
      </c>
      <c r="J15" s="74">
        <v>8</v>
      </c>
      <c r="K15" s="104">
        <v>0</v>
      </c>
      <c r="L15" s="104">
        <v>11</v>
      </c>
      <c r="M15" s="104"/>
      <c r="N15" s="104">
        <v>0</v>
      </c>
      <c r="O15" s="104">
        <v>0</v>
      </c>
      <c r="P15" s="104">
        <v>0</v>
      </c>
      <c r="Q15" s="104">
        <v>11</v>
      </c>
      <c r="R15" s="104">
        <v>8</v>
      </c>
      <c r="S15" s="51">
        <f t="shared" si="0"/>
        <v>30</v>
      </c>
    </row>
    <row r="16" spans="1:19" ht="12.75">
      <c r="A16" s="105">
        <v>12</v>
      </c>
      <c r="B16" s="7" t="s">
        <v>121</v>
      </c>
      <c r="C16" s="103">
        <v>5</v>
      </c>
      <c r="D16" s="103" t="s">
        <v>4</v>
      </c>
      <c r="E16" s="103" t="s">
        <v>4</v>
      </c>
      <c r="F16" s="103" t="s">
        <v>4</v>
      </c>
      <c r="G16" s="103" t="s">
        <v>4</v>
      </c>
      <c r="H16" s="103">
        <v>12</v>
      </c>
      <c r="I16" s="103" t="s">
        <v>249</v>
      </c>
      <c r="J16" s="103">
        <v>5</v>
      </c>
      <c r="K16" s="125">
        <v>11</v>
      </c>
      <c r="L16" s="125">
        <v>0</v>
      </c>
      <c r="M16" s="125">
        <v>0</v>
      </c>
      <c r="N16" s="125">
        <v>0</v>
      </c>
      <c r="O16" s="125">
        <v>0</v>
      </c>
      <c r="P16" s="125">
        <v>4</v>
      </c>
      <c r="Q16" s="125">
        <v>0</v>
      </c>
      <c r="R16" s="125">
        <v>11</v>
      </c>
      <c r="S16" s="50">
        <f t="shared" si="0"/>
        <v>26</v>
      </c>
    </row>
    <row r="17" spans="1:19" ht="12.75">
      <c r="A17" s="26">
        <v>13</v>
      </c>
      <c r="B17" s="40" t="s">
        <v>137</v>
      </c>
      <c r="C17" s="74">
        <v>12</v>
      </c>
      <c r="D17" s="74">
        <v>4</v>
      </c>
      <c r="E17" s="74">
        <v>7</v>
      </c>
      <c r="F17" s="74" t="s">
        <v>4</v>
      </c>
      <c r="G17" s="74" t="s">
        <v>4</v>
      </c>
      <c r="H17" s="74"/>
      <c r="I17" s="74" t="s">
        <v>249</v>
      </c>
      <c r="J17" s="74" t="s">
        <v>4</v>
      </c>
      <c r="K17" s="104">
        <v>4</v>
      </c>
      <c r="L17" s="104">
        <v>13</v>
      </c>
      <c r="M17" s="104">
        <v>9</v>
      </c>
      <c r="N17" s="104">
        <v>0</v>
      </c>
      <c r="O17" s="104">
        <v>0</v>
      </c>
      <c r="P17" s="104"/>
      <c r="Q17" s="104">
        <v>0</v>
      </c>
      <c r="R17" s="104">
        <v>0</v>
      </c>
      <c r="S17" s="51">
        <f t="shared" si="0"/>
        <v>26</v>
      </c>
    </row>
    <row r="18" spans="1:19" ht="12.75">
      <c r="A18" s="105">
        <v>14</v>
      </c>
      <c r="B18" s="7" t="s">
        <v>149</v>
      </c>
      <c r="C18" s="103" t="s">
        <v>4</v>
      </c>
      <c r="D18" s="103" t="s">
        <v>4</v>
      </c>
      <c r="E18" s="103" t="s">
        <v>4</v>
      </c>
      <c r="F18" s="103">
        <v>6</v>
      </c>
      <c r="G18" s="103">
        <v>3</v>
      </c>
      <c r="H18" s="103" t="s">
        <v>4</v>
      </c>
      <c r="I18" s="103" t="s">
        <v>249</v>
      </c>
      <c r="J18" s="103" t="s">
        <v>4</v>
      </c>
      <c r="K18" s="125">
        <v>0</v>
      </c>
      <c r="L18" s="125">
        <v>0</v>
      </c>
      <c r="M18" s="125">
        <v>0</v>
      </c>
      <c r="N18" s="125">
        <v>10</v>
      </c>
      <c r="O18" s="125">
        <v>15</v>
      </c>
      <c r="P18" s="125">
        <v>0</v>
      </c>
      <c r="Q18" s="125">
        <v>0</v>
      </c>
      <c r="R18" s="125">
        <v>0</v>
      </c>
      <c r="S18" s="50">
        <f t="shared" si="0"/>
        <v>25</v>
      </c>
    </row>
    <row r="19" spans="1:19" ht="12.75">
      <c r="A19" s="26">
        <v>15</v>
      </c>
      <c r="B19" s="38" t="s">
        <v>164</v>
      </c>
      <c r="C19" s="74">
        <v>7</v>
      </c>
      <c r="D19" s="74">
        <v>13</v>
      </c>
      <c r="E19" s="74">
        <v>16</v>
      </c>
      <c r="F19" s="74">
        <v>17</v>
      </c>
      <c r="G19" s="74">
        <v>9</v>
      </c>
      <c r="H19" s="74" t="s">
        <v>4</v>
      </c>
      <c r="I19" s="74">
        <v>13</v>
      </c>
      <c r="J19" s="74">
        <v>14</v>
      </c>
      <c r="K19" s="104">
        <v>9</v>
      </c>
      <c r="L19" s="104">
        <v>3</v>
      </c>
      <c r="M19" s="104">
        <v>0</v>
      </c>
      <c r="N19" s="104">
        <v>0</v>
      </c>
      <c r="O19" s="104">
        <v>7</v>
      </c>
      <c r="P19" s="104">
        <v>0</v>
      </c>
      <c r="Q19" s="104">
        <v>3</v>
      </c>
      <c r="R19" s="104">
        <v>2</v>
      </c>
      <c r="S19" s="51">
        <f t="shared" si="0"/>
        <v>24</v>
      </c>
    </row>
    <row r="20" spans="1:19" ht="12.75">
      <c r="A20" s="105">
        <v>16</v>
      </c>
      <c r="B20" s="7" t="s">
        <v>85</v>
      </c>
      <c r="C20" s="103">
        <v>1</v>
      </c>
      <c r="D20" s="103" t="s">
        <v>4</v>
      </c>
      <c r="E20" s="103" t="s">
        <v>4</v>
      </c>
      <c r="F20" s="103" t="s">
        <v>4</v>
      </c>
      <c r="G20" s="103" t="s">
        <v>4</v>
      </c>
      <c r="H20" s="103" t="s">
        <v>4</v>
      </c>
      <c r="I20" s="103" t="s">
        <v>4</v>
      </c>
      <c r="J20" s="103" t="s">
        <v>4</v>
      </c>
      <c r="K20" s="125">
        <v>20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50">
        <f t="shared" si="0"/>
        <v>20</v>
      </c>
    </row>
    <row r="21" spans="1:19" ht="12.75">
      <c r="A21" s="26">
        <v>17</v>
      </c>
      <c r="B21" s="40" t="s">
        <v>123</v>
      </c>
      <c r="C21" s="74" t="s">
        <v>4</v>
      </c>
      <c r="D21" s="74">
        <v>10</v>
      </c>
      <c r="E21" s="74">
        <v>6</v>
      </c>
      <c r="F21" s="74" t="s">
        <v>8</v>
      </c>
      <c r="G21" s="74" t="s">
        <v>8</v>
      </c>
      <c r="H21" s="74"/>
      <c r="I21" s="74"/>
      <c r="J21" s="74">
        <v>13</v>
      </c>
      <c r="K21" s="104">
        <v>0</v>
      </c>
      <c r="L21" s="104">
        <v>6</v>
      </c>
      <c r="M21" s="104">
        <v>10</v>
      </c>
      <c r="N21" s="104">
        <v>0</v>
      </c>
      <c r="O21" s="104">
        <v>0</v>
      </c>
      <c r="P21" s="104"/>
      <c r="Q21" s="104"/>
      <c r="R21" s="104">
        <v>3</v>
      </c>
      <c r="S21" s="51">
        <f t="shared" si="0"/>
        <v>19</v>
      </c>
    </row>
    <row r="22" spans="1:19" ht="12.75">
      <c r="A22" s="105">
        <v>18</v>
      </c>
      <c r="B22" s="7" t="s">
        <v>122</v>
      </c>
      <c r="C22" s="103" t="s">
        <v>8</v>
      </c>
      <c r="D22" s="103">
        <v>9</v>
      </c>
      <c r="E22" s="103" t="s">
        <v>4</v>
      </c>
      <c r="F22" s="103" t="s">
        <v>4</v>
      </c>
      <c r="G22" s="103" t="s">
        <v>4</v>
      </c>
      <c r="H22" s="103">
        <v>5</v>
      </c>
      <c r="I22" s="103" t="s">
        <v>249</v>
      </c>
      <c r="J22" s="103" t="s">
        <v>4</v>
      </c>
      <c r="K22" s="125">
        <v>0</v>
      </c>
      <c r="L22" s="125">
        <v>7</v>
      </c>
      <c r="M22" s="125">
        <v>0</v>
      </c>
      <c r="N22" s="125">
        <v>0</v>
      </c>
      <c r="O22" s="125">
        <v>0</v>
      </c>
      <c r="P22" s="125">
        <v>11</v>
      </c>
      <c r="Q22" s="125">
        <v>0</v>
      </c>
      <c r="R22" s="125">
        <v>0</v>
      </c>
      <c r="S22" s="50">
        <f t="shared" si="0"/>
        <v>18</v>
      </c>
    </row>
    <row r="23" spans="1:19" ht="12.75">
      <c r="A23" s="26">
        <v>19</v>
      </c>
      <c r="B23" s="38" t="s">
        <v>171</v>
      </c>
      <c r="C23" s="74" t="s">
        <v>8</v>
      </c>
      <c r="D23" s="74">
        <v>17</v>
      </c>
      <c r="E23" s="74" t="s">
        <v>4</v>
      </c>
      <c r="F23" s="74">
        <v>5</v>
      </c>
      <c r="G23" s="74" t="s">
        <v>8</v>
      </c>
      <c r="H23" s="74">
        <v>9</v>
      </c>
      <c r="I23" s="74" t="s">
        <v>249</v>
      </c>
      <c r="J23" s="74" t="s">
        <v>4</v>
      </c>
      <c r="K23" s="104">
        <v>0</v>
      </c>
      <c r="L23" s="104">
        <v>0</v>
      </c>
      <c r="M23" s="104">
        <v>0</v>
      </c>
      <c r="N23" s="104">
        <v>11</v>
      </c>
      <c r="O23" s="104">
        <v>0</v>
      </c>
      <c r="P23" s="104">
        <v>7</v>
      </c>
      <c r="Q23" s="104">
        <v>0</v>
      </c>
      <c r="R23" s="104">
        <v>0</v>
      </c>
      <c r="S23" s="51">
        <f t="shared" si="0"/>
        <v>18</v>
      </c>
    </row>
    <row r="24" spans="1:19" ht="12.75">
      <c r="A24" s="105">
        <v>20</v>
      </c>
      <c r="B24" s="7" t="s">
        <v>88</v>
      </c>
      <c r="C24" s="103">
        <v>2</v>
      </c>
      <c r="D24" s="103" t="s">
        <v>4</v>
      </c>
      <c r="E24" s="103" t="s">
        <v>4</v>
      </c>
      <c r="F24" s="103" t="s">
        <v>4</v>
      </c>
      <c r="G24" s="103" t="s">
        <v>4</v>
      </c>
      <c r="H24" s="103" t="s">
        <v>4</v>
      </c>
      <c r="I24" s="103" t="s">
        <v>249</v>
      </c>
      <c r="J24" s="103" t="s">
        <v>4</v>
      </c>
      <c r="K24" s="125">
        <v>17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50">
        <f t="shared" si="0"/>
        <v>17</v>
      </c>
    </row>
    <row r="25" spans="1:19" ht="12.75">
      <c r="A25" s="26">
        <v>21</v>
      </c>
      <c r="B25" s="38" t="s">
        <v>134</v>
      </c>
      <c r="C25" s="74" t="s">
        <v>4</v>
      </c>
      <c r="D25" s="74" t="s">
        <v>4</v>
      </c>
      <c r="E25" s="74">
        <v>2</v>
      </c>
      <c r="F25" s="74" t="s">
        <v>4</v>
      </c>
      <c r="G25" s="74" t="s">
        <v>4</v>
      </c>
      <c r="H25" s="74" t="s">
        <v>4</v>
      </c>
      <c r="I25" s="74" t="s">
        <v>249</v>
      </c>
      <c r="J25" s="74" t="s">
        <v>4</v>
      </c>
      <c r="K25" s="104">
        <v>0</v>
      </c>
      <c r="L25" s="104">
        <v>0</v>
      </c>
      <c r="M25" s="104">
        <v>17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51">
        <f t="shared" si="0"/>
        <v>17</v>
      </c>
    </row>
    <row r="26" spans="1:19" ht="12.75">
      <c r="A26" s="105">
        <v>22</v>
      </c>
      <c r="B26" s="7" t="s">
        <v>165</v>
      </c>
      <c r="C26" s="103" t="s">
        <v>4</v>
      </c>
      <c r="D26" s="103" t="s">
        <v>4</v>
      </c>
      <c r="E26" s="103" t="s">
        <v>4</v>
      </c>
      <c r="F26" s="103">
        <v>23</v>
      </c>
      <c r="G26" s="103">
        <v>12</v>
      </c>
      <c r="H26" s="103" t="s">
        <v>4</v>
      </c>
      <c r="I26" s="103">
        <v>4</v>
      </c>
      <c r="J26" s="103">
        <v>17</v>
      </c>
      <c r="K26" s="125">
        <v>0</v>
      </c>
      <c r="L26" s="125">
        <v>0</v>
      </c>
      <c r="M26" s="125">
        <v>0</v>
      </c>
      <c r="N26" s="125">
        <v>0</v>
      </c>
      <c r="O26" s="125">
        <v>4</v>
      </c>
      <c r="P26" s="125">
        <v>0</v>
      </c>
      <c r="Q26" s="125">
        <v>13</v>
      </c>
      <c r="R26" s="125">
        <v>0</v>
      </c>
      <c r="S26" s="50">
        <f t="shared" si="0"/>
        <v>17</v>
      </c>
    </row>
    <row r="27" spans="1:19" ht="12.75">
      <c r="A27" s="26">
        <v>23</v>
      </c>
      <c r="B27" s="38" t="s">
        <v>184</v>
      </c>
      <c r="C27" s="74">
        <v>20</v>
      </c>
      <c r="D27" s="74" t="s">
        <v>8</v>
      </c>
      <c r="E27" s="74" t="s">
        <v>8</v>
      </c>
      <c r="F27" s="74" t="s">
        <v>4</v>
      </c>
      <c r="G27" s="74" t="s">
        <v>4</v>
      </c>
      <c r="H27" s="74">
        <v>2</v>
      </c>
      <c r="I27" s="74" t="s">
        <v>249</v>
      </c>
      <c r="J27" s="74" t="s">
        <v>4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17</v>
      </c>
      <c r="Q27" s="104">
        <v>0</v>
      </c>
      <c r="R27" s="104">
        <v>0</v>
      </c>
      <c r="S27" s="51">
        <f t="shared" si="0"/>
        <v>17</v>
      </c>
    </row>
    <row r="28" spans="1:19" ht="12.75">
      <c r="A28" s="105">
        <v>24</v>
      </c>
      <c r="B28" s="7" t="s">
        <v>241</v>
      </c>
      <c r="C28" s="103" t="s">
        <v>4</v>
      </c>
      <c r="D28" s="103" t="s">
        <v>4</v>
      </c>
      <c r="E28" s="103" t="s">
        <v>4</v>
      </c>
      <c r="F28" s="103" t="s">
        <v>4</v>
      </c>
      <c r="G28" s="103" t="s">
        <v>4</v>
      </c>
      <c r="H28" s="103" t="s">
        <v>4</v>
      </c>
      <c r="I28" s="103">
        <v>2</v>
      </c>
      <c r="J28" s="103" t="s">
        <v>4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17</v>
      </c>
      <c r="R28" s="125">
        <v>0</v>
      </c>
      <c r="S28" s="50">
        <f t="shared" si="0"/>
        <v>17</v>
      </c>
    </row>
    <row r="29" spans="1:19" ht="12.75">
      <c r="A29" s="26">
        <v>25</v>
      </c>
      <c r="B29" s="38" t="s">
        <v>252</v>
      </c>
      <c r="C29" s="74" t="s">
        <v>4</v>
      </c>
      <c r="D29" s="74" t="s">
        <v>4</v>
      </c>
      <c r="E29" s="74" t="s">
        <v>4</v>
      </c>
      <c r="F29" s="74" t="s">
        <v>4</v>
      </c>
      <c r="G29" s="74" t="s">
        <v>4</v>
      </c>
      <c r="H29" s="74" t="s">
        <v>4</v>
      </c>
      <c r="I29" s="74" t="s">
        <v>249</v>
      </c>
      <c r="J29" s="74">
        <v>2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17</v>
      </c>
      <c r="S29" s="51">
        <f t="shared" si="0"/>
        <v>17</v>
      </c>
    </row>
    <row r="30" spans="1:19" ht="12.75">
      <c r="A30" s="105">
        <v>26</v>
      </c>
      <c r="B30" s="7" t="s">
        <v>233</v>
      </c>
      <c r="C30" s="103" t="s">
        <v>8</v>
      </c>
      <c r="D30" s="103" t="s">
        <v>4</v>
      </c>
      <c r="E30" s="103" t="s">
        <v>4</v>
      </c>
      <c r="F30" s="103" t="s">
        <v>4</v>
      </c>
      <c r="G30" s="103" t="s">
        <v>4</v>
      </c>
      <c r="H30" s="103">
        <v>6</v>
      </c>
      <c r="I30" s="103">
        <v>10</v>
      </c>
      <c r="J30" s="103" t="s">
        <v>4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10</v>
      </c>
      <c r="Q30" s="125">
        <v>6</v>
      </c>
      <c r="R30" s="125">
        <v>0</v>
      </c>
      <c r="S30" s="50">
        <f t="shared" si="0"/>
        <v>16</v>
      </c>
    </row>
    <row r="31" spans="1:19" ht="12.75">
      <c r="A31" s="26">
        <v>27</v>
      </c>
      <c r="B31" s="38" t="s">
        <v>135</v>
      </c>
      <c r="C31" s="74" t="s">
        <v>4</v>
      </c>
      <c r="D31" s="74" t="s">
        <v>4</v>
      </c>
      <c r="E31" s="74">
        <v>3</v>
      </c>
      <c r="F31" s="74" t="s">
        <v>4</v>
      </c>
      <c r="G31" s="74" t="s">
        <v>4</v>
      </c>
      <c r="H31" s="74" t="s">
        <v>4</v>
      </c>
      <c r="I31" s="74" t="s">
        <v>249</v>
      </c>
      <c r="J31" s="74" t="s">
        <v>4</v>
      </c>
      <c r="K31" s="104">
        <v>0</v>
      </c>
      <c r="L31" s="104">
        <v>0</v>
      </c>
      <c r="M31" s="104">
        <v>15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51">
        <f t="shared" si="0"/>
        <v>15</v>
      </c>
    </row>
    <row r="32" spans="1:19" ht="12.75">
      <c r="A32" s="105">
        <v>28</v>
      </c>
      <c r="B32" s="7" t="s">
        <v>170</v>
      </c>
      <c r="C32" s="103" t="s">
        <v>4</v>
      </c>
      <c r="D32" s="103" t="s">
        <v>4</v>
      </c>
      <c r="E32" s="103" t="s">
        <v>4</v>
      </c>
      <c r="F32" s="103">
        <v>3</v>
      </c>
      <c r="G32" s="103" t="s">
        <v>8</v>
      </c>
      <c r="H32" s="103" t="s">
        <v>4</v>
      </c>
      <c r="I32" s="103" t="s">
        <v>249</v>
      </c>
      <c r="J32" s="103" t="s">
        <v>4</v>
      </c>
      <c r="K32" s="125">
        <v>0</v>
      </c>
      <c r="L32" s="125">
        <v>0</v>
      </c>
      <c r="M32" s="125">
        <v>0</v>
      </c>
      <c r="N32" s="125">
        <v>15</v>
      </c>
      <c r="O32" s="125">
        <v>0</v>
      </c>
      <c r="P32" s="125">
        <v>0</v>
      </c>
      <c r="Q32" s="125">
        <v>0</v>
      </c>
      <c r="R32" s="125">
        <v>0</v>
      </c>
      <c r="S32" s="50">
        <f t="shared" si="0"/>
        <v>15</v>
      </c>
    </row>
    <row r="33" spans="1:19" ht="12.75">
      <c r="A33" s="26">
        <v>29</v>
      </c>
      <c r="B33" s="38" t="s">
        <v>152</v>
      </c>
      <c r="C33" s="74" t="s">
        <v>4</v>
      </c>
      <c r="D33" s="74" t="s">
        <v>4</v>
      </c>
      <c r="E33" s="74" t="s">
        <v>4</v>
      </c>
      <c r="F33" s="74">
        <v>15</v>
      </c>
      <c r="G33" s="74">
        <v>4</v>
      </c>
      <c r="H33" s="74" t="s">
        <v>4</v>
      </c>
      <c r="I33" s="74" t="s">
        <v>249</v>
      </c>
      <c r="J33" s="74" t="s">
        <v>4</v>
      </c>
      <c r="K33" s="104">
        <v>0</v>
      </c>
      <c r="L33" s="104">
        <v>0</v>
      </c>
      <c r="M33" s="104">
        <v>0</v>
      </c>
      <c r="N33" s="104">
        <v>1</v>
      </c>
      <c r="O33" s="104">
        <v>13</v>
      </c>
      <c r="P33" s="104">
        <v>0</v>
      </c>
      <c r="Q33" s="104">
        <v>0</v>
      </c>
      <c r="R33" s="104">
        <v>0</v>
      </c>
      <c r="S33" s="51">
        <f t="shared" si="0"/>
        <v>14</v>
      </c>
    </row>
    <row r="34" spans="1:19" ht="12.75">
      <c r="A34" s="105">
        <v>30</v>
      </c>
      <c r="B34" s="7" t="s">
        <v>161</v>
      </c>
      <c r="C34" s="103" t="s">
        <v>4</v>
      </c>
      <c r="D34" s="103" t="s">
        <v>4</v>
      </c>
      <c r="E34" s="103" t="s">
        <v>4</v>
      </c>
      <c r="F34" s="103">
        <v>10</v>
      </c>
      <c r="G34" s="103">
        <v>9</v>
      </c>
      <c r="H34" s="103" t="s">
        <v>4</v>
      </c>
      <c r="I34" s="103" t="s">
        <v>249</v>
      </c>
      <c r="J34" s="103" t="s">
        <v>4</v>
      </c>
      <c r="K34" s="125">
        <v>0</v>
      </c>
      <c r="L34" s="125">
        <v>0</v>
      </c>
      <c r="M34" s="125">
        <v>0</v>
      </c>
      <c r="N34" s="125">
        <v>6</v>
      </c>
      <c r="O34" s="125">
        <v>7</v>
      </c>
      <c r="P34" s="125">
        <v>0</v>
      </c>
      <c r="Q34" s="125">
        <v>0</v>
      </c>
      <c r="R34" s="125">
        <v>0</v>
      </c>
      <c r="S34" s="50">
        <f t="shared" si="0"/>
        <v>13</v>
      </c>
    </row>
    <row r="35" spans="1:19" ht="12.75">
      <c r="A35" s="26">
        <v>31</v>
      </c>
      <c r="B35" s="38" t="s">
        <v>153</v>
      </c>
      <c r="C35" s="74" t="s">
        <v>4</v>
      </c>
      <c r="D35" s="74" t="s">
        <v>4</v>
      </c>
      <c r="E35" s="74" t="s">
        <v>4</v>
      </c>
      <c r="F35" s="74">
        <v>4</v>
      </c>
      <c r="G35" s="74">
        <v>19</v>
      </c>
      <c r="H35" s="74" t="s">
        <v>4</v>
      </c>
      <c r="I35" s="74" t="s">
        <v>249</v>
      </c>
      <c r="J35" s="74" t="s">
        <v>4</v>
      </c>
      <c r="K35" s="104">
        <v>0</v>
      </c>
      <c r="L35" s="104">
        <v>0</v>
      </c>
      <c r="M35" s="104">
        <v>0</v>
      </c>
      <c r="N35" s="104">
        <v>13</v>
      </c>
      <c r="O35" s="104">
        <v>0</v>
      </c>
      <c r="P35" s="104">
        <v>0</v>
      </c>
      <c r="Q35" s="104">
        <v>0</v>
      </c>
      <c r="R35" s="104">
        <v>0</v>
      </c>
      <c r="S35" s="51">
        <f t="shared" si="0"/>
        <v>13</v>
      </c>
    </row>
    <row r="36" spans="1:19" ht="12.75">
      <c r="A36" s="105">
        <v>32</v>
      </c>
      <c r="B36" s="7" t="s">
        <v>253</v>
      </c>
      <c r="C36" s="103" t="s">
        <v>4</v>
      </c>
      <c r="D36" s="103" t="s">
        <v>4</v>
      </c>
      <c r="E36" s="103" t="s">
        <v>4</v>
      </c>
      <c r="F36" s="103" t="s">
        <v>4</v>
      </c>
      <c r="G36" s="103" t="s">
        <v>4</v>
      </c>
      <c r="H36" s="103" t="s">
        <v>4</v>
      </c>
      <c r="I36" s="103" t="s">
        <v>249</v>
      </c>
      <c r="J36" s="103">
        <v>4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13</v>
      </c>
      <c r="S36" s="50">
        <f t="shared" si="0"/>
        <v>13</v>
      </c>
    </row>
    <row r="37" spans="1:19" ht="12.75">
      <c r="A37" s="26">
        <v>33</v>
      </c>
      <c r="B37" s="38" t="s">
        <v>94</v>
      </c>
      <c r="C37" s="74">
        <v>10</v>
      </c>
      <c r="D37" s="74" t="s">
        <v>4</v>
      </c>
      <c r="E37" s="74">
        <v>10</v>
      </c>
      <c r="F37" s="74" t="s">
        <v>4</v>
      </c>
      <c r="G37" s="74" t="s">
        <v>4</v>
      </c>
      <c r="H37" s="74" t="s">
        <v>4</v>
      </c>
      <c r="I37" s="74" t="s">
        <v>249</v>
      </c>
      <c r="J37" s="74" t="s">
        <v>4</v>
      </c>
      <c r="K37" s="104">
        <v>6</v>
      </c>
      <c r="L37" s="104">
        <v>0</v>
      </c>
      <c r="M37" s="104">
        <v>6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51">
        <f aca="true" t="shared" si="1" ref="S37:S63">SUM(K37:R37)</f>
        <v>12</v>
      </c>
    </row>
    <row r="38" spans="1:19" ht="12.75">
      <c r="A38" s="105">
        <v>34</v>
      </c>
      <c r="B38" s="7" t="s">
        <v>93</v>
      </c>
      <c r="C38" s="103">
        <v>9</v>
      </c>
      <c r="D38" s="103">
        <v>12</v>
      </c>
      <c r="E38" s="103" t="s">
        <v>8</v>
      </c>
      <c r="F38" s="103" t="s">
        <v>4</v>
      </c>
      <c r="G38" s="103" t="s">
        <v>4</v>
      </c>
      <c r="H38" s="103" t="s">
        <v>8</v>
      </c>
      <c r="I38" s="103" t="s">
        <v>249</v>
      </c>
      <c r="J38" s="103" t="s">
        <v>4</v>
      </c>
      <c r="K38" s="125">
        <v>7</v>
      </c>
      <c r="L38" s="125">
        <v>4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50">
        <f t="shared" si="1"/>
        <v>11</v>
      </c>
    </row>
    <row r="39" spans="1:19" ht="12.75">
      <c r="A39" s="26">
        <v>35</v>
      </c>
      <c r="B39" s="38" t="s">
        <v>162</v>
      </c>
      <c r="C39" s="74" t="s">
        <v>4</v>
      </c>
      <c r="D39" s="74" t="s">
        <v>4</v>
      </c>
      <c r="E39" s="74" t="s">
        <v>4</v>
      </c>
      <c r="F39" s="74">
        <v>13</v>
      </c>
      <c r="G39" s="74">
        <v>9</v>
      </c>
      <c r="H39" s="74" t="s">
        <v>4</v>
      </c>
      <c r="I39" s="74" t="s">
        <v>249</v>
      </c>
      <c r="J39" s="74" t="s">
        <v>4</v>
      </c>
      <c r="K39" s="104">
        <v>0</v>
      </c>
      <c r="L39" s="104">
        <v>0</v>
      </c>
      <c r="M39" s="104">
        <v>0</v>
      </c>
      <c r="N39" s="104">
        <v>3</v>
      </c>
      <c r="O39" s="104">
        <v>7</v>
      </c>
      <c r="P39" s="104">
        <v>0</v>
      </c>
      <c r="Q39" s="104">
        <v>0</v>
      </c>
      <c r="R39" s="104">
        <v>0</v>
      </c>
      <c r="S39" s="51">
        <f t="shared" si="1"/>
        <v>10</v>
      </c>
    </row>
    <row r="40" spans="1:19" ht="12.75">
      <c r="A40" s="105">
        <v>36</v>
      </c>
      <c r="B40" s="7" t="s">
        <v>168</v>
      </c>
      <c r="C40" s="103" t="s">
        <v>4</v>
      </c>
      <c r="D40" s="103">
        <v>14</v>
      </c>
      <c r="E40" s="103" t="s">
        <v>8</v>
      </c>
      <c r="F40" s="103">
        <v>12</v>
      </c>
      <c r="G40" s="103">
        <v>17</v>
      </c>
      <c r="H40" s="103" t="s">
        <v>4</v>
      </c>
      <c r="I40" s="103">
        <v>12</v>
      </c>
      <c r="J40" s="103" t="s">
        <v>4</v>
      </c>
      <c r="K40" s="125">
        <v>0</v>
      </c>
      <c r="L40" s="125">
        <v>2</v>
      </c>
      <c r="M40" s="125">
        <v>0</v>
      </c>
      <c r="N40" s="125">
        <v>4</v>
      </c>
      <c r="O40" s="125">
        <v>0</v>
      </c>
      <c r="P40" s="125">
        <v>0</v>
      </c>
      <c r="Q40" s="125">
        <v>4</v>
      </c>
      <c r="R40" s="125">
        <v>0</v>
      </c>
      <c r="S40" s="50">
        <f t="shared" si="1"/>
        <v>10</v>
      </c>
    </row>
    <row r="41" spans="1:19" ht="12.75">
      <c r="A41" s="26">
        <v>37</v>
      </c>
      <c r="B41" s="38" t="s">
        <v>95</v>
      </c>
      <c r="C41" s="74">
        <v>11</v>
      </c>
      <c r="D41" s="74" t="s">
        <v>4</v>
      </c>
      <c r="E41" s="74">
        <v>18</v>
      </c>
      <c r="F41" s="74" t="s">
        <v>4</v>
      </c>
      <c r="G41" s="74" t="s">
        <v>4</v>
      </c>
      <c r="H41" s="74" t="s">
        <v>4</v>
      </c>
      <c r="I41" s="74" t="s">
        <v>249</v>
      </c>
      <c r="J41" s="74">
        <v>12</v>
      </c>
      <c r="K41" s="104">
        <v>5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4</v>
      </c>
      <c r="S41" s="51">
        <f t="shared" si="1"/>
        <v>9</v>
      </c>
    </row>
    <row r="42" spans="1:19" ht="12.75">
      <c r="A42" s="105">
        <v>38</v>
      </c>
      <c r="B42" s="7" t="s">
        <v>167</v>
      </c>
      <c r="C42" s="103" t="s">
        <v>4</v>
      </c>
      <c r="D42" s="103" t="s">
        <v>4</v>
      </c>
      <c r="E42" s="103" t="s">
        <v>4</v>
      </c>
      <c r="F42" s="103">
        <v>8</v>
      </c>
      <c r="G42" s="103">
        <v>15</v>
      </c>
      <c r="H42" s="103" t="s">
        <v>4</v>
      </c>
      <c r="I42" s="103" t="s">
        <v>249</v>
      </c>
      <c r="J42" s="103" t="s">
        <v>4</v>
      </c>
      <c r="K42" s="125">
        <v>0</v>
      </c>
      <c r="L42" s="125">
        <v>0</v>
      </c>
      <c r="M42" s="125">
        <v>0</v>
      </c>
      <c r="N42" s="125">
        <v>8</v>
      </c>
      <c r="O42" s="125">
        <v>1</v>
      </c>
      <c r="P42" s="125">
        <v>0</v>
      </c>
      <c r="Q42" s="125">
        <v>0</v>
      </c>
      <c r="R42" s="125">
        <v>0</v>
      </c>
      <c r="S42" s="50">
        <f t="shared" si="1"/>
        <v>9</v>
      </c>
    </row>
    <row r="43" spans="1:19" ht="12.75">
      <c r="A43" s="26">
        <v>39</v>
      </c>
      <c r="B43" s="38" t="s">
        <v>234</v>
      </c>
      <c r="C43" s="74" t="s">
        <v>4</v>
      </c>
      <c r="D43" s="74" t="s">
        <v>4</v>
      </c>
      <c r="E43" s="74" t="s">
        <v>4</v>
      </c>
      <c r="F43" s="74" t="s">
        <v>4</v>
      </c>
      <c r="G43" s="74" t="s">
        <v>4</v>
      </c>
      <c r="H43" s="74">
        <v>7</v>
      </c>
      <c r="I43" s="74" t="s">
        <v>249</v>
      </c>
      <c r="J43" s="74" t="s">
        <v>4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9</v>
      </c>
      <c r="Q43" s="104">
        <v>0</v>
      </c>
      <c r="R43" s="104">
        <v>0</v>
      </c>
      <c r="S43" s="51">
        <f t="shared" si="1"/>
        <v>9</v>
      </c>
    </row>
    <row r="44" spans="1:19" ht="12.75">
      <c r="A44" s="105">
        <v>40</v>
      </c>
      <c r="B44" s="7" t="s">
        <v>92</v>
      </c>
      <c r="C44" s="103">
        <v>8</v>
      </c>
      <c r="D44" s="103" t="s">
        <v>4</v>
      </c>
      <c r="E44" s="103" t="s">
        <v>4</v>
      </c>
      <c r="F44" s="103" t="s">
        <v>4</v>
      </c>
      <c r="G44" s="103" t="s">
        <v>4</v>
      </c>
      <c r="H44" s="103" t="s">
        <v>4</v>
      </c>
      <c r="I44" s="103" t="s">
        <v>249</v>
      </c>
      <c r="J44" s="103" t="s">
        <v>4</v>
      </c>
      <c r="K44" s="125">
        <v>8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50">
        <f t="shared" si="1"/>
        <v>8</v>
      </c>
    </row>
    <row r="45" spans="1:19" ht="12.75">
      <c r="A45" s="26">
        <v>41</v>
      </c>
      <c r="B45" s="38" t="s">
        <v>163</v>
      </c>
      <c r="C45" s="74" t="s">
        <v>4</v>
      </c>
      <c r="D45" s="74" t="s">
        <v>4</v>
      </c>
      <c r="E45" s="74" t="s">
        <v>4</v>
      </c>
      <c r="F45" s="74">
        <v>16</v>
      </c>
      <c r="G45" s="74">
        <v>8</v>
      </c>
      <c r="H45" s="74" t="s">
        <v>4</v>
      </c>
      <c r="I45" s="74" t="s">
        <v>249</v>
      </c>
      <c r="J45" s="74" t="s">
        <v>4</v>
      </c>
      <c r="K45" s="104">
        <v>0</v>
      </c>
      <c r="L45" s="104">
        <v>0</v>
      </c>
      <c r="M45" s="104">
        <v>0</v>
      </c>
      <c r="N45" s="104">
        <v>0</v>
      </c>
      <c r="O45" s="104">
        <v>8</v>
      </c>
      <c r="P45" s="104">
        <v>0</v>
      </c>
      <c r="Q45" s="104">
        <v>0</v>
      </c>
      <c r="R45" s="104">
        <v>0</v>
      </c>
      <c r="S45" s="51">
        <f t="shared" si="1"/>
        <v>8</v>
      </c>
    </row>
    <row r="46" spans="1:19" ht="12.75">
      <c r="A46" s="105">
        <v>42</v>
      </c>
      <c r="B46" s="7" t="s">
        <v>242</v>
      </c>
      <c r="C46" s="103" t="s">
        <v>4</v>
      </c>
      <c r="D46" s="103" t="s">
        <v>4</v>
      </c>
      <c r="E46" s="103">
        <v>17</v>
      </c>
      <c r="F46" s="103" t="s">
        <v>4</v>
      </c>
      <c r="G46" s="103" t="s">
        <v>4</v>
      </c>
      <c r="H46" s="103" t="s">
        <v>4</v>
      </c>
      <c r="I46" s="103">
        <v>8</v>
      </c>
      <c r="J46" s="103" t="s">
        <v>4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8</v>
      </c>
      <c r="R46" s="125">
        <v>0</v>
      </c>
      <c r="S46" s="50">
        <f t="shared" si="1"/>
        <v>8</v>
      </c>
    </row>
    <row r="47" spans="1:19" ht="12.75">
      <c r="A47" s="26">
        <v>43</v>
      </c>
      <c r="B47" s="38" t="s">
        <v>244</v>
      </c>
      <c r="C47" s="74" t="s">
        <v>4</v>
      </c>
      <c r="D47" s="74" t="s">
        <v>4</v>
      </c>
      <c r="E47" s="74" t="s">
        <v>4</v>
      </c>
      <c r="F47" s="74" t="s">
        <v>4</v>
      </c>
      <c r="G47" s="74" t="s">
        <v>4</v>
      </c>
      <c r="H47" s="74" t="s">
        <v>4</v>
      </c>
      <c r="I47" s="74">
        <v>9</v>
      </c>
      <c r="J47" s="74" t="s">
        <v>4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7</v>
      </c>
      <c r="R47" s="104">
        <v>0</v>
      </c>
      <c r="S47" s="51">
        <f t="shared" si="1"/>
        <v>7</v>
      </c>
    </row>
    <row r="48" spans="1:19" ht="12.75">
      <c r="A48" s="105">
        <v>44</v>
      </c>
      <c r="B48" s="7" t="s">
        <v>256</v>
      </c>
      <c r="C48" s="103" t="s">
        <v>4</v>
      </c>
      <c r="D48" s="103" t="s">
        <v>4</v>
      </c>
      <c r="E48" s="103" t="s">
        <v>4</v>
      </c>
      <c r="F48" s="103" t="s">
        <v>4</v>
      </c>
      <c r="G48" s="103" t="s">
        <v>4</v>
      </c>
      <c r="H48" s="103" t="s">
        <v>4</v>
      </c>
      <c r="I48" s="103" t="s">
        <v>249</v>
      </c>
      <c r="J48" s="103">
        <v>9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7</v>
      </c>
      <c r="S48" s="50">
        <f t="shared" si="1"/>
        <v>7</v>
      </c>
    </row>
    <row r="49" spans="1:19" ht="12.75">
      <c r="A49" s="26">
        <v>45</v>
      </c>
      <c r="B49" s="38" t="s">
        <v>238</v>
      </c>
      <c r="C49" s="74" t="s">
        <v>117</v>
      </c>
      <c r="D49" s="74">
        <v>32</v>
      </c>
      <c r="E49" s="74" t="s">
        <v>4</v>
      </c>
      <c r="F49" s="74" t="s">
        <v>4</v>
      </c>
      <c r="G49" s="74" t="s">
        <v>4</v>
      </c>
      <c r="H49" s="74">
        <v>10</v>
      </c>
      <c r="I49" s="74" t="s">
        <v>249</v>
      </c>
      <c r="J49" s="74" t="s">
        <v>4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6</v>
      </c>
      <c r="Q49" s="104">
        <v>0</v>
      </c>
      <c r="R49" s="104">
        <v>0</v>
      </c>
      <c r="S49" s="51">
        <f t="shared" si="1"/>
        <v>6</v>
      </c>
    </row>
    <row r="50" spans="1:19" ht="12.75">
      <c r="A50" s="105">
        <v>46</v>
      </c>
      <c r="B50" s="7" t="s">
        <v>124</v>
      </c>
      <c r="C50" s="103" t="s">
        <v>4</v>
      </c>
      <c r="D50" s="103">
        <v>11</v>
      </c>
      <c r="E50" s="103" t="s">
        <v>8</v>
      </c>
      <c r="F50" s="103" t="s">
        <v>4</v>
      </c>
      <c r="G50" s="103" t="s">
        <v>4</v>
      </c>
      <c r="H50" s="103" t="s">
        <v>4</v>
      </c>
      <c r="I50" s="103" t="s">
        <v>249</v>
      </c>
      <c r="J50" s="103" t="s">
        <v>4</v>
      </c>
      <c r="K50" s="125">
        <v>0</v>
      </c>
      <c r="L50" s="125">
        <v>5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50">
        <f t="shared" si="1"/>
        <v>5</v>
      </c>
    </row>
    <row r="51" spans="1:19" ht="12.75">
      <c r="A51" s="26">
        <v>47</v>
      </c>
      <c r="B51" s="38" t="s">
        <v>138</v>
      </c>
      <c r="C51" s="74" t="s">
        <v>4</v>
      </c>
      <c r="D51" s="74" t="s">
        <v>4</v>
      </c>
      <c r="E51" s="74">
        <v>11</v>
      </c>
      <c r="F51" s="74" t="s">
        <v>4</v>
      </c>
      <c r="G51" s="74" t="s">
        <v>4</v>
      </c>
      <c r="H51" s="74" t="s">
        <v>4</v>
      </c>
      <c r="I51" s="74" t="s">
        <v>249</v>
      </c>
      <c r="J51" s="74" t="s">
        <v>4</v>
      </c>
      <c r="K51" s="104">
        <v>0</v>
      </c>
      <c r="L51" s="104">
        <v>0</v>
      </c>
      <c r="M51" s="104">
        <v>5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51">
        <f t="shared" si="1"/>
        <v>5</v>
      </c>
    </row>
    <row r="52" spans="1:19" ht="12.75">
      <c r="A52" s="105">
        <v>48</v>
      </c>
      <c r="B52" s="7" t="s">
        <v>141</v>
      </c>
      <c r="C52" s="103" t="s">
        <v>4</v>
      </c>
      <c r="D52" s="103" t="s">
        <v>4</v>
      </c>
      <c r="E52" s="103">
        <v>13</v>
      </c>
      <c r="F52" s="103" t="s">
        <v>4</v>
      </c>
      <c r="G52" s="103" t="s">
        <v>4</v>
      </c>
      <c r="H52" s="103">
        <v>14</v>
      </c>
      <c r="I52" s="103" t="s">
        <v>249</v>
      </c>
      <c r="J52" s="103">
        <v>20</v>
      </c>
      <c r="K52" s="125">
        <v>0</v>
      </c>
      <c r="L52" s="125">
        <v>0</v>
      </c>
      <c r="M52" s="125">
        <v>3</v>
      </c>
      <c r="N52" s="125">
        <v>0</v>
      </c>
      <c r="O52" s="125">
        <v>0</v>
      </c>
      <c r="P52" s="125">
        <v>2</v>
      </c>
      <c r="Q52" s="125">
        <v>0</v>
      </c>
      <c r="R52" s="125">
        <v>0</v>
      </c>
      <c r="S52" s="50">
        <f t="shared" si="1"/>
        <v>5</v>
      </c>
    </row>
    <row r="53" spans="1:19" ht="12.75">
      <c r="A53" s="26">
        <v>49</v>
      </c>
      <c r="B53" s="38" t="s">
        <v>245</v>
      </c>
      <c r="C53" s="74" t="s">
        <v>4</v>
      </c>
      <c r="D53" s="74" t="s">
        <v>4</v>
      </c>
      <c r="E53" s="74" t="s">
        <v>4</v>
      </c>
      <c r="F53" s="74" t="s">
        <v>4</v>
      </c>
      <c r="G53" s="74" t="s">
        <v>4</v>
      </c>
      <c r="H53" s="74" t="s">
        <v>4</v>
      </c>
      <c r="I53" s="74">
        <v>11</v>
      </c>
      <c r="J53" s="74" t="s">
        <v>4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5</v>
      </c>
      <c r="R53" s="104">
        <v>0</v>
      </c>
      <c r="S53" s="51">
        <f t="shared" si="1"/>
        <v>5</v>
      </c>
    </row>
    <row r="54" spans="1:19" ht="12.75">
      <c r="A54" s="105">
        <v>50</v>
      </c>
      <c r="B54" s="7" t="s">
        <v>139</v>
      </c>
      <c r="C54" s="103" t="s">
        <v>4</v>
      </c>
      <c r="D54" s="103" t="s">
        <v>4</v>
      </c>
      <c r="E54" s="103">
        <v>12</v>
      </c>
      <c r="F54" s="103" t="s">
        <v>4</v>
      </c>
      <c r="G54" s="103" t="s">
        <v>4</v>
      </c>
      <c r="H54" s="103" t="s">
        <v>4</v>
      </c>
      <c r="I54" s="103" t="s">
        <v>249</v>
      </c>
      <c r="J54" s="103" t="s">
        <v>4</v>
      </c>
      <c r="K54" s="125">
        <v>0</v>
      </c>
      <c r="L54" s="125">
        <v>0</v>
      </c>
      <c r="M54" s="125">
        <v>4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50">
        <f t="shared" si="1"/>
        <v>4</v>
      </c>
    </row>
    <row r="55" spans="1:19" ht="12.75">
      <c r="A55" s="26">
        <v>51</v>
      </c>
      <c r="B55" s="38" t="s">
        <v>166</v>
      </c>
      <c r="C55" s="74" t="s">
        <v>4</v>
      </c>
      <c r="D55" s="74" t="s">
        <v>4</v>
      </c>
      <c r="E55" s="74" t="s">
        <v>4</v>
      </c>
      <c r="F55" s="74">
        <v>21</v>
      </c>
      <c r="G55" s="74">
        <v>13</v>
      </c>
      <c r="H55" s="74" t="s">
        <v>4</v>
      </c>
      <c r="I55" s="74" t="s">
        <v>249</v>
      </c>
      <c r="J55" s="74" t="s">
        <v>4</v>
      </c>
      <c r="K55" s="104">
        <v>0</v>
      </c>
      <c r="L55" s="104">
        <v>0</v>
      </c>
      <c r="M55" s="104">
        <v>0</v>
      </c>
      <c r="N55" s="104">
        <v>0</v>
      </c>
      <c r="O55" s="104">
        <v>3</v>
      </c>
      <c r="P55" s="104">
        <v>0</v>
      </c>
      <c r="Q55" s="104">
        <v>0</v>
      </c>
      <c r="R55" s="104">
        <v>0</v>
      </c>
      <c r="S55" s="51">
        <f t="shared" si="1"/>
        <v>3</v>
      </c>
    </row>
    <row r="56" spans="1:19" ht="12.75">
      <c r="A56" s="105">
        <v>52</v>
      </c>
      <c r="B56" s="7" t="s">
        <v>239</v>
      </c>
      <c r="C56" s="103" t="s">
        <v>4</v>
      </c>
      <c r="D56" s="103" t="s">
        <v>4</v>
      </c>
      <c r="E56" s="103" t="s">
        <v>4</v>
      </c>
      <c r="F56" s="103" t="s">
        <v>4</v>
      </c>
      <c r="G56" s="103" t="s">
        <v>4</v>
      </c>
      <c r="H56" s="103">
        <v>13</v>
      </c>
      <c r="I56" s="103" t="s">
        <v>249</v>
      </c>
      <c r="J56" s="103" t="s">
        <v>4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3</v>
      </c>
      <c r="Q56" s="125">
        <v>0</v>
      </c>
      <c r="R56" s="125">
        <v>0</v>
      </c>
      <c r="S56" s="50">
        <f t="shared" si="1"/>
        <v>3</v>
      </c>
    </row>
    <row r="57" spans="1:19" ht="12.75">
      <c r="A57" s="26">
        <v>53</v>
      </c>
      <c r="B57" s="38" t="s">
        <v>142</v>
      </c>
      <c r="C57" s="74" t="s">
        <v>4</v>
      </c>
      <c r="D57" s="74" t="s">
        <v>4</v>
      </c>
      <c r="E57" s="74">
        <v>14</v>
      </c>
      <c r="F57" s="74" t="s">
        <v>4</v>
      </c>
      <c r="G57" s="74" t="s">
        <v>4</v>
      </c>
      <c r="H57" s="74" t="s">
        <v>8</v>
      </c>
      <c r="I57" s="74" t="s">
        <v>249</v>
      </c>
      <c r="J57" s="74">
        <v>16</v>
      </c>
      <c r="K57" s="104">
        <v>0</v>
      </c>
      <c r="L57" s="104">
        <v>0</v>
      </c>
      <c r="M57" s="104">
        <v>2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51">
        <f t="shared" si="1"/>
        <v>2</v>
      </c>
    </row>
    <row r="58" spans="1:19" ht="12.75">
      <c r="A58" s="105">
        <v>54</v>
      </c>
      <c r="B58" s="7" t="s">
        <v>169</v>
      </c>
      <c r="C58" s="103" t="s">
        <v>4</v>
      </c>
      <c r="D58" s="103" t="s">
        <v>4</v>
      </c>
      <c r="E58" s="103" t="s">
        <v>4</v>
      </c>
      <c r="F58" s="103">
        <v>23</v>
      </c>
      <c r="G58" s="103">
        <v>14</v>
      </c>
      <c r="H58" s="103" t="s">
        <v>4</v>
      </c>
      <c r="I58" s="103" t="s">
        <v>249</v>
      </c>
      <c r="J58" s="103" t="s">
        <v>4</v>
      </c>
      <c r="K58" s="125">
        <v>0</v>
      </c>
      <c r="L58" s="125">
        <v>0</v>
      </c>
      <c r="M58" s="125">
        <v>0</v>
      </c>
      <c r="N58" s="125">
        <v>0</v>
      </c>
      <c r="O58" s="125">
        <v>2</v>
      </c>
      <c r="P58" s="125">
        <v>0</v>
      </c>
      <c r="Q58" s="125">
        <v>0</v>
      </c>
      <c r="R58" s="125">
        <v>0</v>
      </c>
      <c r="S58" s="50">
        <f t="shared" si="1"/>
        <v>2</v>
      </c>
    </row>
    <row r="59" spans="1:19" ht="12.75">
      <c r="A59" s="26">
        <v>55</v>
      </c>
      <c r="B59" s="38" t="s">
        <v>228</v>
      </c>
      <c r="C59" s="74">
        <v>14</v>
      </c>
      <c r="D59" s="74" t="s">
        <v>4</v>
      </c>
      <c r="E59" s="74">
        <v>17</v>
      </c>
      <c r="F59" s="74" t="s">
        <v>4</v>
      </c>
      <c r="G59" s="74" t="s">
        <v>4</v>
      </c>
      <c r="H59" s="74" t="s">
        <v>4</v>
      </c>
      <c r="I59" s="74" t="s">
        <v>249</v>
      </c>
      <c r="J59" s="74" t="s">
        <v>4</v>
      </c>
      <c r="K59" s="104">
        <v>2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51">
        <f t="shared" si="1"/>
        <v>2</v>
      </c>
    </row>
    <row r="60" spans="1:19" ht="12.75">
      <c r="A60" s="105">
        <v>56</v>
      </c>
      <c r="B60" s="7" t="s">
        <v>248</v>
      </c>
      <c r="C60" s="103" t="s">
        <v>4</v>
      </c>
      <c r="D60" s="103">
        <v>24</v>
      </c>
      <c r="E60" s="103" t="s">
        <v>4</v>
      </c>
      <c r="F60" s="103" t="s">
        <v>4</v>
      </c>
      <c r="G60" s="103" t="s">
        <v>4</v>
      </c>
      <c r="H60" s="103" t="s">
        <v>4</v>
      </c>
      <c r="I60" s="103">
        <v>14</v>
      </c>
      <c r="J60" s="103" t="s">
        <v>4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2</v>
      </c>
      <c r="R60" s="125">
        <v>0</v>
      </c>
      <c r="S60" s="50">
        <f t="shared" si="1"/>
        <v>2</v>
      </c>
    </row>
    <row r="61" spans="1:19" ht="12.75">
      <c r="A61" s="26">
        <v>57</v>
      </c>
      <c r="B61" s="38" t="s">
        <v>229</v>
      </c>
      <c r="C61" s="74">
        <v>15</v>
      </c>
      <c r="D61" s="74">
        <v>16</v>
      </c>
      <c r="E61" s="74" t="s">
        <v>4</v>
      </c>
      <c r="F61" s="74" t="s">
        <v>4</v>
      </c>
      <c r="G61" s="74" t="s">
        <v>4</v>
      </c>
      <c r="H61" s="74" t="s">
        <v>4</v>
      </c>
      <c r="I61" s="74">
        <v>15</v>
      </c>
      <c r="J61" s="74">
        <v>21</v>
      </c>
      <c r="K61" s="104">
        <v>1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51">
        <f t="shared" si="1"/>
        <v>1</v>
      </c>
    </row>
    <row r="62" spans="1:19" ht="12.75">
      <c r="A62" s="105">
        <v>58</v>
      </c>
      <c r="B62" s="7" t="s">
        <v>232</v>
      </c>
      <c r="C62" s="103">
        <v>22</v>
      </c>
      <c r="D62" s="103">
        <v>15</v>
      </c>
      <c r="E62" s="103" t="s">
        <v>4</v>
      </c>
      <c r="F62" s="103" t="s">
        <v>4</v>
      </c>
      <c r="G62" s="103" t="s">
        <v>4</v>
      </c>
      <c r="H62" s="103" t="s">
        <v>4</v>
      </c>
      <c r="I62" s="103" t="s">
        <v>249</v>
      </c>
      <c r="J62" s="103" t="s">
        <v>4</v>
      </c>
      <c r="K62" s="125">
        <v>0</v>
      </c>
      <c r="L62" s="125">
        <v>1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50">
        <f t="shared" si="1"/>
        <v>1</v>
      </c>
    </row>
    <row r="63" spans="1:19" ht="13.5" thickBot="1">
      <c r="A63" s="30">
        <v>59</v>
      </c>
      <c r="B63" s="181" t="s">
        <v>257</v>
      </c>
      <c r="C63" s="79" t="s">
        <v>4</v>
      </c>
      <c r="D63" s="79" t="s">
        <v>4</v>
      </c>
      <c r="E63" s="79" t="s">
        <v>4</v>
      </c>
      <c r="F63" s="79" t="s">
        <v>4</v>
      </c>
      <c r="G63" s="79" t="s">
        <v>4</v>
      </c>
      <c r="H63" s="79" t="s">
        <v>4</v>
      </c>
      <c r="I63" s="79" t="s">
        <v>249</v>
      </c>
      <c r="J63" s="79">
        <v>15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1</v>
      </c>
      <c r="S63" s="182">
        <f t="shared" si="1"/>
        <v>1</v>
      </c>
    </row>
    <row r="64" ht="12.75"/>
    <row r="65" ht="12.75"/>
    <row r="66" ht="12.75"/>
    <row r="67" ht="12.75"/>
    <row r="68" ht="13.5" thickBot="1"/>
    <row r="69" spans="1:19" ht="13.5" thickTop="1">
      <c r="A69" s="192"/>
      <c r="B69" s="193" t="s">
        <v>7</v>
      </c>
      <c r="C69" s="209">
        <v>38830</v>
      </c>
      <c r="D69" s="209">
        <v>38851</v>
      </c>
      <c r="E69" s="209">
        <v>38893</v>
      </c>
      <c r="F69" s="209">
        <v>38906</v>
      </c>
      <c r="G69" s="209">
        <v>38907</v>
      </c>
      <c r="H69" s="209">
        <v>38970</v>
      </c>
      <c r="I69" s="209">
        <v>38984</v>
      </c>
      <c r="J69" s="209">
        <v>39000</v>
      </c>
      <c r="K69" s="202"/>
      <c r="L69" s="202"/>
      <c r="M69" s="202"/>
      <c r="N69" s="202"/>
      <c r="O69" s="202"/>
      <c r="P69" s="202"/>
      <c r="Q69" s="202"/>
      <c r="R69" s="202"/>
      <c r="S69" s="206"/>
    </row>
    <row r="70" spans="1:19" ht="12.75">
      <c r="A70" s="195"/>
      <c r="B70" s="196" t="s">
        <v>6</v>
      </c>
      <c r="C70" s="196" t="s">
        <v>0</v>
      </c>
      <c r="D70" s="196" t="s">
        <v>3</v>
      </c>
      <c r="E70" s="196" t="s">
        <v>1</v>
      </c>
      <c r="F70" s="196" t="s">
        <v>2</v>
      </c>
      <c r="G70" s="196" t="s">
        <v>2</v>
      </c>
      <c r="H70" s="196" t="s">
        <v>3</v>
      </c>
      <c r="I70" s="196" t="s">
        <v>270</v>
      </c>
      <c r="J70" s="196" t="s">
        <v>5</v>
      </c>
      <c r="K70" s="203"/>
      <c r="L70" s="203"/>
      <c r="M70" s="203"/>
      <c r="N70" s="203"/>
      <c r="O70" s="203" t="s">
        <v>76</v>
      </c>
      <c r="P70" s="203"/>
      <c r="Q70" s="203"/>
      <c r="R70" s="203"/>
      <c r="S70" s="207"/>
    </row>
    <row r="71" spans="1:19" ht="12.75">
      <c r="A71" s="190" t="s">
        <v>77</v>
      </c>
      <c r="B71" s="191" t="s">
        <v>263</v>
      </c>
      <c r="C71" s="191"/>
      <c r="D71" s="191"/>
      <c r="E71" s="191"/>
      <c r="F71" s="191"/>
      <c r="G71" s="191"/>
      <c r="H71" s="191"/>
      <c r="I71" s="191"/>
      <c r="J71" s="191"/>
      <c r="K71" s="204" t="s">
        <v>25</v>
      </c>
      <c r="L71" s="205" t="s">
        <v>24</v>
      </c>
      <c r="M71" s="205" t="s">
        <v>26</v>
      </c>
      <c r="N71" s="205" t="s">
        <v>28</v>
      </c>
      <c r="O71" s="205" t="s">
        <v>27</v>
      </c>
      <c r="P71" s="205" t="s">
        <v>29</v>
      </c>
      <c r="Q71" s="205" t="s">
        <v>30</v>
      </c>
      <c r="R71" s="205" t="s">
        <v>31</v>
      </c>
      <c r="S71" s="208" t="s">
        <v>23</v>
      </c>
    </row>
    <row r="72" spans="1:19" ht="12.75">
      <c r="A72" s="198"/>
      <c r="B72" s="199" t="s">
        <v>268</v>
      </c>
      <c r="C72" s="199"/>
      <c r="D72" s="199"/>
      <c r="E72" s="199"/>
      <c r="F72" s="199"/>
      <c r="G72" s="199"/>
      <c r="H72" s="199"/>
      <c r="I72" s="199"/>
      <c r="J72" s="199"/>
      <c r="K72" s="188"/>
      <c r="L72" s="186"/>
      <c r="M72" s="186"/>
      <c r="N72" s="186"/>
      <c r="O72" s="186"/>
      <c r="P72" s="186"/>
      <c r="Q72" s="186"/>
      <c r="R72" s="186"/>
      <c r="S72" s="211"/>
    </row>
    <row r="73" spans="1:19" ht="12.75">
      <c r="A73" s="217">
        <v>50</v>
      </c>
      <c r="B73" s="90" t="s">
        <v>139</v>
      </c>
      <c r="C73" s="90" t="s">
        <v>4</v>
      </c>
      <c r="D73" s="90" t="s">
        <v>4</v>
      </c>
      <c r="E73" s="90">
        <v>12</v>
      </c>
      <c r="F73" s="90" t="s">
        <v>4</v>
      </c>
      <c r="G73" s="90" t="s">
        <v>4</v>
      </c>
      <c r="H73" s="90" t="s">
        <v>4</v>
      </c>
      <c r="I73" s="90" t="s">
        <v>249</v>
      </c>
      <c r="J73" s="90" t="s">
        <v>4</v>
      </c>
      <c r="K73" s="197">
        <v>0</v>
      </c>
      <c r="L73" s="197">
        <v>0</v>
      </c>
      <c r="M73" s="197">
        <v>4</v>
      </c>
      <c r="N73" s="197">
        <v>0</v>
      </c>
      <c r="O73" s="197">
        <v>0</v>
      </c>
      <c r="P73" s="197">
        <v>0</v>
      </c>
      <c r="Q73" s="197">
        <v>0</v>
      </c>
      <c r="R73" s="197">
        <v>0</v>
      </c>
      <c r="S73" s="210">
        <f aca="true" t="shared" si="2" ref="S73:S104">SUM(K73:R73)</f>
        <v>4</v>
      </c>
    </row>
    <row r="74" spans="1:19" ht="12.75">
      <c r="A74" s="218">
        <v>58</v>
      </c>
      <c r="B74" s="200" t="s">
        <v>232</v>
      </c>
      <c r="C74" s="200">
        <v>22</v>
      </c>
      <c r="D74" s="200">
        <v>15</v>
      </c>
      <c r="E74" s="200" t="s">
        <v>4</v>
      </c>
      <c r="F74" s="200" t="s">
        <v>4</v>
      </c>
      <c r="G74" s="200" t="s">
        <v>4</v>
      </c>
      <c r="H74" s="200" t="s">
        <v>4</v>
      </c>
      <c r="I74" s="200" t="s">
        <v>249</v>
      </c>
      <c r="J74" s="200" t="s">
        <v>4</v>
      </c>
      <c r="K74" s="186">
        <v>0</v>
      </c>
      <c r="L74" s="186">
        <v>1</v>
      </c>
      <c r="M74" s="186">
        <v>0</v>
      </c>
      <c r="N74" s="186">
        <v>0</v>
      </c>
      <c r="O74" s="186">
        <v>0</v>
      </c>
      <c r="P74" s="186">
        <v>0</v>
      </c>
      <c r="Q74" s="186">
        <v>0</v>
      </c>
      <c r="R74" s="186">
        <v>0</v>
      </c>
      <c r="S74" s="211">
        <f t="shared" si="2"/>
        <v>1</v>
      </c>
    </row>
    <row r="75" spans="1:19" ht="12.75">
      <c r="A75" s="217">
        <v>15</v>
      </c>
      <c r="B75" s="90" t="s">
        <v>164</v>
      </c>
      <c r="C75" s="90">
        <v>7</v>
      </c>
      <c r="D75" s="90">
        <v>13</v>
      </c>
      <c r="E75" s="90">
        <v>16</v>
      </c>
      <c r="F75" s="90">
        <v>17</v>
      </c>
      <c r="G75" s="90">
        <v>9</v>
      </c>
      <c r="H75" s="90" t="s">
        <v>4</v>
      </c>
      <c r="I75" s="90">
        <v>13</v>
      </c>
      <c r="J75" s="90">
        <v>14</v>
      </c>
      <c r="K75" s="197">
        <v>9</v>
      </c>
      <c r="L75" s="197">
        <v>3</v>
      </c>
      <c r="M75" s="197">
        <v>0</v>
      </c>
      <c r="N75" s="197">
        <v>0</v>
      </c>
      <c r="O75" s="197">
        <v>7</v>
      </c>
      <c r="P75" s="197">
        <v>0</v>
      </c>
      <c r="Q75" s="197">
        <v>3</v>
      </c>
      <c r="R75" s="197">
        <v>2</v>
      </c>
      <c r="S75" s="210">
        <f t="shared" si="2"/>
        <v>24</v>
      </c>
    </row>
    <row r="76" spans="1:19" ht="12.75">
      <c r="A76" s="218">
        <v>2</v>
      </c>
      <c r="B76" s="200" t="s">
        <v>91</v>
      </c>
      <c r="C76" s="200">
        <v>6</v>
      </c>
      <c r="D76" s="200">
        <v>8</v>
      </c>
      <c r="E76" s="200">
        <v>1</v>
      </c>
      <c r="F76" s="200" t="s">
        <v>4</v>
      </c>
      <c r="G76" s="200" t="s">
        <v>4</v>
      </c>
      <c r="H76" s="200" t="s">
        <v>4</v>
      </c>
      <c r="I76" s="200">
        <v>6</v>
      </c>
      <c r="J76" s="200">
        <v>3</v>
      </c>
      <c r="K76" s="186">
        <v>10</v>
      </c>
      <c r="L76" s="186">
        <v>8</v>
      </c>
      <c r="M76" s="186">
        <v>20</v>
      </c>
      <c r="N76" s="186">
        <v>0</v>
      </c>
      <c r="O76" s="186">
        <v>0</v>
      </c>
      <c r="P76" s="186">
        <v>0</v>
      </c>
      <c r="Q76" s="186">
        <v>10</v>
      </c>
      <c r="R76" s="186">
        <v>15</v>
      </c>
      <c r="S76" s="211">
        <f t="shared" si="2"/>
        <v>63</v>
      </c>
    </row>
    <row r="77" spans="1:19" ht="12.75">
      <c r="A77" s="217">
        <v>32</v>
      </c>
      <c r="B77" s="90" t="s">
        <v>253</v>
      </c>
      <c r="C77" s="90" t="s">
        <v>4</v>
      </c>
      <c r="D77" s="90" t="s">
        <v>4</v>
      </c>
      <c r="E77" s="90" t="s">
        <v>4</v>
      </c>
      <c r="F77" s="90" t="s">
        <v>4</v>
      </c>
      <c r="G77" s="90" t="s">
        <v>4</v>
      </c>
      <c r="H77" s="90" t="s">
        <v>4</v>
      </c>
      <c r="I77" s="90" t="s">
        <v>249</v>
      </c>
      <c r="J77" s="90">
        <v>4</v>
      </c>
      <c r="K77" s="197">
        <v>0</v>
      </c>
      <c r="L77" s="197">
        <v>0</v>
      </c>
      <c r="M77" s="197">
        <v>0</v>
      </c>
      <c r="N77" s="197">
        <v>0</v>
      </c>
      <c r="O77" s="197">
        <v>0</v>
      </c>
      <c r="P77" s="197">
        <v>0</v>
      </c>
      <c r="Q77" s="197">
        <v>0</v>
      </c>
      <c r="R77" s="197">
        <v>13</v>
      </c>
      <c r="S77" s="210">
        <f t="shared" si="2"/>
        <v>13</v>
      </c>
    </row>
    <row r="78" spans="1:19" ht="12.75">
      <c r="A78" s="218">
        <v>29</v>
      </c>
      <c r="B78" s="200" t="s">
        <v>152</v>
      </c>
      <c r="C78" s="200" t="s">
        <v>4</v>
      </c>
      <c r="D78" s="200" t="s">
        <v>4</v>
      </c>
      <c r="E78" s="200" t="s">
        <v>4</v>
      </c>
      <c r="F78" s="200">
        <v>15</v>
      </c>
      <c r="G78" s="200">
        <v>4</v>
      </c>
      <c r="H78" s="200" t="s">
        <v>4</v>
      </c>
      <c r="I78" s="200" t="s">
        <v>249</v>
      </c>
      <c r="J78" s="200" t="s">
        <v>4</v>
      </c>
      <c r="K78" s="186">
        <v>0</v>
      </c>
      <c r="L78" s="186">
        <v>0</v>
      </c>
      <c r="M78" s="186">
        <v>0</v>
      </c>
      <c r="N78" s="186">
        <v>1</v>
      </c>
      <c r="O78" s="186">
        <v>13</v>
      </c>
      <c r="P78" s="186">
        <v>0</v>
      </c>
      <c r="Q78" s="186">
        <v>0</v>
      </c>
      <c r="R78" s="186">
        <v>0</v>
      </c>
      <c r="S78" s="211">
        <f t="shared" si="2"/>
        <v>14</v>
      </c>
    </row>
    <row r="79" spans="1:19" ht="12.75">
      <c r="A79" s="217">
        <v>19</v>
      </c>
      <c r="B79" s="90" t="s">
        <v>171</v>
      </c>
      <c r="C79" s="90" t="s">
        <v>8</v>
      </c>
      <c r="D79" s="90">
        <v>17</v>
      </c>
      <c r="E79" s="90" t="s">
        <v>4</v>
      </c>
      <c r="F79" s="90">
        <v>5</v>
      </c>
      <c r="G79" s="90" t="s">
        <v>8</v>
      </c>
      <c r="H79" s="90">
        <v>9</v>
      </c>
      <c r="I79" s="90" t="s">
        <v>249</v>
      </c>
      <c r="J79" s="90" t="s">
        <v>4</v>
      </c>
      <c r="K79" s="197">
        <v>0</v>
      </c>
      <c r="L79" s="197">
        <v>0</v>
      </c>
      <c r="M79" s="197">
        <v>0</v>
      </c>
      <c r="N79" s="197">
        <v>11</v>
      </c>
      <c r="O79" s="197">
        <v>0</v>
      </c>
      <c r="P79" s="197">
        <v>7</v>
      </c>
      <c r="Q79" s="197">
        <v>0</v>
      </c>
      <c r="R79" s="197">
        <v>0</v>
      </c>
      <c r="S79" s="210">
        <f t="shared" si="2"/>
        <v>18</v>
      </c>
    </row>
    <row r="80" spans="1:19" ht="12.75">
      <c r="A80" s="218">
        <v>44</v>
      </c>
      <c r="B80" s="200" t="s">
        <v>256</v>
      </c>
      <c r="C80" s="200" t="s">
        <v>4</v>
      </c>
      <c r="D80" s="200" t="s">
        <v>4</v>
      </c>
      <c r="E80" s="200" t="s">
        <v>4</v>
      </c>
      <c r="F80" s="200" t="s">
        <v>4</v>
      </c>
      <c r="G80" s="200" t="s">
        <v>4</v>
      </c>
      <c r="H80" s="200" t="s">
        <v>4</v>
      </c>
      <c r="I80" s="200" t="s">
        <v>249</v>
      </c>
      <c r="J80" s="200">
        <v>9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6">
        <v>0</v>
      </c>
      <c r="R80" s="186">
        <v>7</v>
      </c>
      <c r="S80" s="211">
        <f t="shared" si="2"/>
        <v>7</v>
      </c>
    </row>
    <row r="81" spans="1:19" ht="12.75">
      <c r="A81" s="217">
        <v>10</v>
      </c>
      <c r="B81" s="90" t="s">
        <v>160</v>
      </c>
      <c r="C81" s="90" t="s">
        <v>4</v>
      </c>
      <c r="D81" s="90">
        <v>3</v>
      </c>
      <c r="E81" s="90" t="s">
        <v>4</v>
      </c>
      <c r="F81" s="90">
        <v>8</v>
      </c>
      <c r="G81" s="90">
        <v>6</v>
      </c>
      <c r="H81" s="90" t="s">
        <v>4</v>
      </c>
      <c r="I81" s="90" t="s">
        <v>249</v>
      </c>
      <c r="J81" s="90" t="s">
        <v>4</v>
      </c>
      <c r="K81" s="197">
        <v>0</v>
      </c>
      <c r="L81" s="197">
        <v>15</v>
      </c>
      <c r="M81" s="197">
        <v>0</v>
      </c>
      <c r="N81" s="197">
        <v>8</v>
      </c>
      <c r="O81" s="197">
        <v>10</v>
      </c>
      <c r="P81" s="197">
        <v>0</v>
      </c>
      <c r="Q81" s="197">
        <v>0</v>
      </c>
      <c r="R81" s="197">
        <v>0</v>
      </c>
      <c r="S81" s="210">
        <f t="shared" si="2"/>
        <v>33</v>
      </c>
    </row>
    <row r="82" spans="1:19" ht="12.75">
      <c r="A82" s="218">
        <v>51</v>
      </c>
      <c r="B82" s="200" t="s">
        <v>166</v>
      </c>
      <c r="C82" s="200" t="s">
        <v>4</v>
      </c>
      <c r="D82" s="200" t="s">
        <v>4</v>
      </c>
      <c r="E82" s="200" t="s">
        <v>4</v>
      </c>
      <c r="F82" s="200">
        <v>21</v>
      </c>
      <c r="G82" s="200">
        <v>13</v>
      </c>
      <c r="H82" s="200" t="s">
        <v>4</v>
      </c>
      <c r="I82" s="200" t="s">
        <v>249</v>
      </c>
      <c r="J82" s="200" t="s">
        <v>4</v>
      </c>
      <c r="K82" s="186">
        <v>0</v>
      </c>
      <c r="L82" s="186">
        <v>0</v>
      </c>
      <c r="M82" s="186">
        <v>0</v>
      </c>
      <c r="N82" s="186">
        <v>0</v>
      </c>
      <c r="O82" s="186">
        <v>3</v>
      </c>
      <c r="P82" s="186">
        <v>0</v>
      </c>
      <c r="Q82" s="186">
        <v>0</v>
      </c>
      <c r="R82" s="186">
        <v>0</v>
      </c>
      <c r="S82" s="211">
        <f t="shared" si="2"/>
        <v>3</v>
      </c>
    </row>
    <row r="83" spans="1:19" ht="12.75">
      <c r="A83" s="217">
        <v>55</v>
      </c>
      <c r="B83" s="90" t="s">
        <v>228</v>
      </c>
      <c r="C83" s="90">
        <v>14</v>
      </c>
      <c r="D83" s="90" t="s">
        <v>4</v>
      </c>
      <c r="E83" s="90">
        <v>17</v>
      </c>
      <c r="F83" s="90" t="s">
        <v>4</v>
      </c>
      <c r="G83" s="90" t="s">
        <v>4</v>
      </c>
      <c r="H83" s="90" t="s">
        <v>4</v>
      </c>
      <c r="I83" s="90" t="s">
        <v>249</v>
      </c>
      <c r="J83" s="90" t="s">
        <v>4</v>
      </c>
      <c r="K83" s="197">
        <v>2</v>
      </c>
      <c r="L83" s="197">
        <v>0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97">
        <v>0</v>
      </c>
      <c r="S83" s="210">
        <f t="shared" si="2"/>
        <v>2</v>
      </c>
    </row>
    <row r="84" spans="1:19" ht="12.75">
      <c r="A84" s="218">
        <v>49</v>
      </c>
      <c r="B84" s="200" t="s">
        <v>245</v>
      </c>
      <c r="C84" s="200" t="s">
        <v>4</v>
      </c>
      <c r="D84" s="200" t="s">
        <v>4</v>
      </c>
      <c r="E84" s="200" t="s">
        <v>4</v>
      </c>
      <c r="F84" s="200" t="s">
        <v>4</v>
      </c>
      <c r="G84" s="200" t="s">
        <v>4</v>
      </c>
      <c r="H84" s="200" t="s">
        <v>4</v>
      </c>
      <c r="I84" s="200">
        <v>11</v>
      </c>
      <c r="J84" s="200" t="s">
        <v>4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6">
        <v>0</v>
      </c>
      <c r="Q84" s="186">
        <v>5</v>
      </c>
      <c r="R84" s="186">
        <v>0</v>
      </c>
      <c r="S84" s="211">
        <f t="shared" si="2"/>
        <v>5</v>
      </c>
    </row>
    <row r="85" spans="1:19" ht="12.75">
      <c r="A85" s="217">
        <v>37</v>
      </c>
      <c r="B85" s="90" t="s">
        <v>95</v>
      </c>
      <c r="C85" s="90">
        <v>11</v>
      </c>
      <c r="D85" s="90" t="s">
        <v>4</v>
      </c>
      <c r="E85" s="90">
        <v>18</v>
      </c>
      <c r="F85" s="90" t="s">
        <v>4</v>
      </c>
      <c r="G85" s="90" t="s">
        <v>4</v>
      </c>
      <c r="H85" s="90" t="s">
        <v>4</v>
      </c>
      <c r="I85" s="90" t="s">
        <v>249</v>
      </c>
      <c r="J85" s="90">
        <v>12</v>
      </c>
      <c r="K85" s="197">
        <v>5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4</v>
      </c>
      <c r="S85" s="210">
        <f t="shared" si="2"/>
        <v>9</v>
      </c>
    </row>
    <row r="86" spans="1:19" ht="12.75">
      <c r="A86" s="218">
        <v>42</v>
      </c>
      <c r="B86" s="200" t="s">
        <v>242</v>
      </c>
      <c r="C86" s="200" t="s">
        <v>4</v>
      </c>
      <c r="D86" s="200" t="s">
        <v>4</v>
      </c>
      <c r="E86" s="200">
        <v>17</v>
      </c>
      <c r="F86" s="200" t="s">
        <v>4</v>
      </c>
      <c r="G86" s="200" t="s">
        <v>4</v>
      </c>
      <c r="H86" s="200" t="s">
        <v>4</v>
      </c>
      <c r="I86" s="200">
        <v>8</v>
      </c>
      <c r="J86" s="200" t="s">
        <v>4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86">
        <v>0</v>
      </c>
      <c r="Q86" s="186">
        <v>8</v>
      </c>
      <c r="R86" s="186">
        <v>0</v>
      </c>
      <c r="S86" s="211">
        <f t="shared" si="2"/>
        <v>8</v>
      </c>
    </row>
    <row r="87" spans="1:19" ht="12.75">
      <c r="A87" s="217">
        <v>1</v>
      </c>
      <c r="B87" s="90" t="s">
        <v>108</v>
      </c>
      <c r="C87" s="90" t="s">
        <v>4</v>
      </c>
      <c r="D87" s="90">
        <v>1</v>
      </c>
      <c r="E87" s="90">
        <v>5</v>
      </c>
      <c r="F87" s="90" t="s">
        <v>4</v>
      </c>
      <c r="G87" s="90" t="s">
        <v>4</v>
      </c>
      <c r="H87" s="90">
        <v>1</v>
      </c>
      <c r="I87" s="90">
        <v>1</v>
      </c>
      <c r="J87" s="90">
        <v>1</v>
      </c>
      <c r="K87" s="197">
        <v>0</v>
      </c>
      <c r="L87" s="197">
        <v>20</v>
      </c>
      <c r="M87" s="197">
        <v>11</v>
      </c>
      <c r="N87" s="197">
        <v>0</v>
      </c>
      <c r="O87" s="197">
        <v>0</v>
      </c>
      <c r="P87" s="197">
        <v>20</v>
      </c>
      <c r="Q87" s="197">
        <v>20</v>
      </c>
      <c r="R87" s="197">
        <v>20</v>
      </c>
      <c r="S87" s="210">
        <f t="shared" si="2"/>
        <v>91</v>
      </c>
    </row>
    <row r="88" spans="1:19" ht="12.75">
      <c r="A88" s="218">
        <v>36</v>
      </c>
      <c r="B88" s="200" t="s">
        <v>168</v>
      </c>
      <c r="C88" s="200" t="s">
        <v>4</v>
      </c>
      <c r="D88" s="200">
        <v>14</v>
      </c>
      <c r="E88" s="200" t="s">
        <v>8</v>
      </c>
      <c r="F88" s="200">
        <v>12</v>
      </c>
      <c r="G88" s="200">
        <v>17</v>
      </c>
      <c r="H88" s="200" t="s">
        <v>4</v>
      </c>
      <c r="I88" s="200">
        <v>12</v>
      </c>
      <c r="J88" s="200" t="s">
        <v>4</v>
      </c>
      <c r="K88" s="186">
        <v>0</v>
      </c>
      <c r="L88" s="186">
        <v>2</v>
      </c>
      <c r="M88" s="186">
        <v>0</v>
      </c>
      <c r="N88" s="186">
        <v>4</v>
      </c>
      <c r="O88" s="186">
        <v>0</v>
      </c>
      <c r="P88" s="186">
        <v>0</v>
      </c>
      <c r="Q88" s="186">
        <v>4</v>
      </c>
      <c r="R88" s="186">
        <v>0</v>
      </c>
      <c r="S88" s="211">
        <f t="shared" si="2"/>
        <v>10</v>
      </c>
    </row>
    <row r="89" spans="1:19" ht="12.75">
      <c r="A89" s="217">
        <v>13</v>
      </c>
      <c r="B89" s="90" t="s">
        <v>137</v>
      </c>
      <c r="C89" s="90">
        <v>12</v>
      </c>
      <c r="D89" s="90">
        <v>4</v>
      </c>
      <c r="E89" s="90">
        <v>7</v>
      </c>
      <c r="F89" s="90" t="s">
        <v>4</v>
      </c>
      <c r="G89" s="90" t="s">
        <v>4</v>
      </c>
      <c r="H89" s="90"/>
      <c r="I89" s="90" t="s">
        <v>249</v>
      </c>
      <c r="J89" s="90" t="s">
        <v>4</v>
      </c>
      <c r="K89" s="197">
        <v>4</v>
      </c>
      <c r="L89" s="197">
        <v>13</v>
      </c>
      <c r="M89" s="197">
        <v>9</v>
      </c>
      <c r="N89" s="197">
        <v>0</v>
      </c>
      <c r="O89" s="197">
        <v>0</v>
      </c>
      <c r="P89" s="197"/>
      <c r="Q89" s="197">
        <v>0</v>
      </c>
      <c r="R89" s="197">
        <v>0</v>
      </c>
      <c r="S89" s="210">
        <f t="shared" si="2"/>
        <v>26</v>
      </c>
    </row>
    <row r="90" spans="1:19" ht="12.75">
      <c r="A90" s="218">
        <v>7</v>
      </c>
      <c r="B90" s="200" t="s">
        <v>89</v>
      </c>
      <c r="C90" s="200">
        <v>3</v>
      </c>
      <c r="D90" s="200" t="s">
        <v>4</v>
      </c>
      <c r="E90" s="200">
        <v>8</v>
      </c>
      <c r="F90" s="200" t="s">
        <v>4</v>
      </c>
      <c r="G90" s="200" t="s">
        <v>4</v>
      </c>
      <c r="H90" s="200">
        <v>11</v>
      </c>
      <c r="I90" s="200" t="s">
        <v>249</v>
      </c>
      <c r="J90" s="200">
        <v>7</v>
      </c>
      <c r="K90" s="186">
        <v>15</v>
      </c>
      <c r="L90" s="186">
        <v>0</v>
      </c>
      <c r="M90" s="186">
        <v>8</v>
      </c>
      <c r="N90" s="186">
        <v>0</v>
      </c>
      <c r="O90" s="186">
        <v>0</v>
      </c>
      <c r="P90" s="186">
        <v>5</v>
      </c>
      <c r="Q90" s="186">
        <v>0</v>
      </c>
      <c r="R90" s="186">
        <v>9</v>
      </c>
      <c r="S90" s="211">
        <f t="shared" si="2"/>
        <v>37</v>
      </c>
    </row>
    <row r="91" spans="1:19" ht="12.75">
      <c r="A91" s="217">
        <v>24</v>
      </c>
      <c r="B91" s="90" t="s">
        <v>241</v>
      </c>
      <c r="C91" s="90" t="s">
        <v>4</v>
      </c>
      <c r="D91" s="90" t="s">
        <v>4</v>
      </c>
      <c r="E91" s="90" t="s">
        <v>4</v>
      </c>
      <c r="F91" s="90" t="s">
        <v>4</v>
      </c>
      <c r="G91" s="90" t="s">
        <v>4</v>
      </c>
      <c r="H91" s="90" t="s">
        <v>4</v>
      </c>
      <c r="I91" s="90">
        <v>2</v>
      </c>
      <c r="J91" s="90" t="s">
        <v>4</v>
      </c>
      <c r="K91" s="197">
        <v>0</v>
      </c>
      <c r="L91" s="197">
        <v>0</v>
      </c>
      <c r="M91" s="197">
        <v>0</v>
      </c>
      <c r="N91" s="197">
        <v>0</v>
      </c>
      <c r="O91" s="197">
        <v>0</v>
      </c>
      <c r="P91" s="197">
        <v>0</v>
      </c>
      <c r="Q91" s="197">
        <v>17</v>
      </c>
      <c r="R91" s="197">
        <v>0</v>
      </c>
      <c r="S91" s="210">
        <f t="shared" si="2"/>
        <v>17</v>
      </c>
    </row>
    <row r="92" spans="1:19" ht="12.75">
      <c r="A92" s="218">
        <v>48</v>
      </c>
      <c r="B92" s="200" t="s">
        <v>141</v>
      </c>
      <c r="C92" s="200" t="s">
        <v>4</v>
      </c>
      <c r="D92" s="200" t="s">
        <v>4</v>
      </c>
      <c r="E92" s="200">
        <v>13</v>
      </c>
      <c r="F92" s="200" t="s">
        <v>4</v>
      </c>
      <c r="G92" s="200" t="s">
        <v>4</v>
      </c>
      <c r="H92" s="200">
        <v>14</v>
      </c>
      <c r="I92" s="200" t="s">
        <v>249</v>
      </c>
      <c r="J92" s="200">
        <v>20</v>
      </c>
      <c r="K92" s="186">
        <v>0</v>
      </c>
      <c r="L92" s="186">
        <v>0</v>
      </c>
      <c r="M92" s="186">
        <v>3</v>
      </c>
      <c r="N92" s="186">
        <v>0</v>
      </c>
      <c r="O92" s="186">
        <v>0</v>
      </c>
      <c r="P92" s="186">
        <v>2</v>
      </c>
      <c r="Q92" s="186">
        <v>0</v>
      </c>
      <c r="R92" s="186">
        <v>0</v>
      </c>
      <c r="S92" s="211">
        <f t="shared" si="2"/>
        <v>5</v>
      </c>
    </row>
    <row r="93" spans="1:19" ht="12.75">
      <c r="A93" s="217">
        <v>46</v>
      </c>
      <c r="B93" s="90" t="s">
        <v>124</v>
      </c>
      <c r="C93" s="90" t="s">
        <v>4</v>
      </c>
      <c r="D93" s="90">
        <v>11</v>
      </c>
      <c r="E93" s="90" t="s">
        <v>8</v>
      </c>
      <c r="F93" s="90" t="s">
        <v>4</v>
      </c>
      <c r="G93" s="90" t="s">
        <v>4</v>
      </c>
      <c r="H93" s="90" t="s">
        <v>4</v>
      </c>
      <c r="I93" s="90" t="s">
        <v>249</v>
      </c>
      <c r="J93" s="90" t="s">
        <v>4</v>
      </c>
      <c r="K93" s="197">
        <v>0</v>
      </c>
      <c r="L93" s="197">
        <v>5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97">
        <v>0</v>
      </c>
      <c r="S93" s="210">
        <f t="shared" si="2"/>
        <v>5</v>
      </c>
    </row>
    <row r="94" spans="1:19" ht="12.75">
      <c r="A94" s="218">
        <v>47</v>
      </c>
      <c r="B94" s="200" t="s">
        <v>138</v>
      </c>
      <c r="C94" s="200" t="s">
        <v>4</v>
      </c>
      <c r="D94" s="200" t="s">
        <v>4</v>
      </c>
      <c r="E94" s="200">
        <v>11</v>
      </c>
      <c r="F94" s="200" t="s">
        <v>4</v>
      </c>
      <c r="G94" s="200" t="s">
        <v>4</v>
      </c>
      <c r="H94" s="200" t="s">
        <v>4</v>
      </c>
      <c r="I94" s="200" t="s">
        <v>249</v>
      </c>
      <c r="J94" s="200" t="s">
        <v>4</v>
      </c>
      <c r="K94" s="186">
        <v>0</v>
      </c>
      <c r="L94" s="186">
        <v>0</v>
      </c>
      <c r="M94" s="186">
        <v>5</v>
      </c>
      <c r="N94" s="186">
        <v>0</v>
      </c>
      <c r="O94" s="186">
        <v>0</v>
      </c>
      <c r="P94" s="186">
        <v>0</v>
      </c>
      <c r="Q94" s="186">
        <v>0</v>
      </c>
      <c r="R94" s="186">
        <v>0</v>
      </c>
      <c r="S94" s="211">
        <f t="shared" si="2"/>
        <v>5</v>
      </c>
    </row>
    <row r="95" spans="1:19" ht="12.75">
      <c r="A95" s="217">
        <v>43</v>
      </c>
      <c r="B95" s="90" t="s">
        <v>244</v>
      </c>
      <c r="C95" s="90" t="s">
        <v>4</v>
      </c>
      <c r="D95" s="90" t="s">
        <v>4</v>
      </c>
      <c r="E95" s="90" t="s">
        <v>4</v>
      </c>
      <c r="F95" s="90" t="s">
        <v>4</v>
      </c>
      <c r="G95" s="90" t="s">
        <v>4</v>
      </c>
      <c r="H95" s="90" t="s">
        <v>4</v>
      </c>
      <c r="I95" s="90">
        <v>9</v>
      </c>
      <c r="J95" s="90" t="s">
        <v>4</v>
      </c>
      <c r="K95" s="197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7</v>
      </c>
      <c r="R95" s="197">
        <v>0</v>
      </c>
      <c r="S95" s="210">
        <f t="shared" si="2"/>
        <v>7</v>
      </c>
    </row>
    <row r="96" spans="1:19" ht="12.75">
      <c r="A96" s="218">
        <v>25</v>
      </c>
      <c r="B96" s="200" t="s">
        <v>252</v>
      </c>
      <c r="C96" s="200" t="s">
        <v>4</v>
      </c>
      <c r="D96" s="200" t="s">
        <v>4</v>
      </c>
      <c r="E96" s="200" t="s">
        <v>4</v>
      </c>
      <c r="F96" s="200" t="s">
        <v>4</v>
      </c>
      <c r="G96" s="200" t="s">
        <v>4</v>
      </c>
      <c r="H96" s="200" t="s">
        <v>4</v>
      </c>
      <c r="I96" s="200" t="s">
        <v>249</v>
      </c>
      <c r="J96" s="200">
        <v>2</v>
      </c>
      <c r="K96" s="186">
        <v>0</v>
      </c>
      <c r="L96" s="186">
        <v>0</v>
      </c>
      <c r="M96" s="186">
        <v>0</v>
      </c>
      <c r="N96" s="186">
        <v>0</v>
      </c>
      <c r="O96" s="186">
        <v>0</v>
      </c>
      <c r="P96" s="186">
        <v>0</v>
      </c>
      <c r="Q96" s="186">
        <v>0</v>
      </c>
      <c r="R96" s="186">
        <v>17</v>
      </c>
      <c r="S96" s="211">
        <f t="shared" si="2"/>
        <v>17</v>
      </c>
    </row>
    <row r="97" spans="1:19" ht="12.75">
      <c r="A97" s="217">
        <v>27</v>
      </c>
      <c r="B97" s="90" t="s">
        <v>135</v>
      </c>
      <c r="C97" s="90" t="s">
        <v>4</v>
      </c>
      <c r="D97" s="90" t="s">
        <v>4</v>
      </c>
      <c r="E97" s="90">
        <v>3</v>
      </c>
      <c r="F97" s="90" t="s">
        <v>4</v>
      </c>
      <c r="G97" s="90" t="s">
        <v>4</v>
      </c>
      <c r="H97" s="90" t="s">
        <v>4</v>
      </c>
      <c r="I97" s="90" t="s">
        <v>249</v>
      </c>
      <c r="J97" s="90" t="s">
        <v>4</v>
      </c>
      <c r="K97" s="197">
        <v>0</v>
      </c>
      <c r="L97" s="197">
        <v>0</v>
      </c>
      <c r="M97" s="197">
        <v>15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210">
        <f t="shared" si="2"/>
        <v>15</v>
      </c>
    </row>
    <row r="98" spans="1:19" ht="12.75">
      <c r="A98" s="218">
        <v>20</v>
      </c>
      <c r="B98" s="200" t="s">
        <v>88</v>
      </c>
      <c r="C98" s="200">
        <v>2</v>
      </c>
      <c r="D98" s="200" t="s">
        <v>4</v>
      </c>
      <c r="E98" s="200" t="s">
        <v>4</v>
      </c>
      <c r="F98" s="200" t="s">
        <v>4</v>
      </c>
      <c r="G98" s="200" t="s">
        <v>4</v>
      </c>
      <c r="H98" s="200" t="s">
        <v>4</v>
      </c>
      <c r="I98" s="200" t="s">
        <v>249</v>
      </c>
      <c r="J98" s="200" t="s">
        <v>4</v>
      </c>
      <c r="K98" s="186">
        <v>17</v>
      </c>
      <c r="L98" s="186">
        <v>0</v>
      </c>
      <c r="M98" s="186">
        <v>0</v>
      </c>
      <c r="N98" s="186">
        <v>0</v>
      </c>
      <c r="O98" s="186">
        <v>0</v>
      </c>
      <c r="P98" s="186">
        <v>0</v>
      </c>
      <c r="Q98" s="186">
        <v>0</v>
      </c>
      <c r="R98" s="186">
        <v>0</v>
      </c>
      <c r="S98" s="211">
        <f t="shared" si="2"/>
        <v>17</v>
      </c>
    </row>
    <row r="99" spans="1:19" ht="12.75">
      <c r="A99" s="217">
        <v>28</v>
      </c>
      <c r="B99" s="90" t="s">
        <v>170</v>
      </c>
      <c r="C99" s="90" t="s">
        <v>4</v>
      </c>
      <c r="D99" s="90" t="s">
        <v>4</v>
      </c>
      <c r="E99" s="90" t="s">
        <v>4</v>
      </c>
      <c r="F99" s="90">
        <v>3</v>
      </c>
      <c r="G99" s="90" t="s">
        <v>8</v>
      </c>
      <c r="H99" s="90" t="s">
        <v>4</v>
      </c>
      <c r="I99" s="90" t="s">
        <v>249</v>
      </c>
      <c r="J99" s="90" t="s">
        <v>4</v>
      </c>
      <c r="K99" s="197">
        <v>0</v>
      </c>
      <c r="L99" s="197">
        <v>0</v>
      </c>
      <c r="M99" s="197">
        <v>0</v>
      </c>
      <c r="N99" s="197">
        <v>15</v>
      </c>
      <c r="O99" s="197">
        <v>0</v>
      </c>
      <c r="P99" s="197">
        <v>0</v>
      </c>
      <c r="Q99" s="197">
        <v>0</v>
      </c>
      <c r="R99" s="197">
        <v>0</v>
      </c>
      <c r="S99" s="210">
        <f t="shared" si="2"/>
        <v>15</v>
      </c>
    </row>
    <row r="100" spans="1:19" ht="12.75">
      <c r="A100" s="218">
        <v>17</v>
      </c>
      <c r="B100" s="200" t="s">
        <v>123</v>
      </c>
      <c r="C100" s="200" t="s">
        <v>4</v>
      </c>
      <c r="D100" s="200">
        <v>10</v>
      </c>
      <c r="E100" s="200">
        <v>6</v>
      </c>
      <c r="F100" s="200" t="s">
        <v>8</v>
      </c>
      <c r="G100" s="200" t="s">
        <v>8</v>
      </c>
      <c r="H100" s="200"/>
      <c r="I100" s="200"/>
      <c r="J100" s="200">
        <v>13</v>
      </c>
      <c r="K100" s="186">
        <v>0</v>
      </c>
      <c r="L100" s="186">
        <v>6</v>
      </c>
      <c r="M100" s="186">
        <v>10</v>
      </c>
      <c r="N100" s="186">
        <v>0</v>
      </c>
      <c r="O100" s="186">
        <v>0</v>
      </c>
      <c r="P100" s="186"/>
      <c r="Q100" s="186"/>
      <c r="R100" s="186">
        <v>3</v>
      </c>
      <c r="S100" s="211">
        <f t="shared" si="2"/>
        <v>19</v>
      </c>
    </row>
    <row r="101" spans="1:19" ht="12.75">
      <c r="A101" s="217">
        <v>6</v>
      </c>
      <c r="B101" s="90" t="s">
        <v>115</v>
      </c>
      <c r="C101" s="90">
        <v>13</v>
      </c>
      <c r="D101" s="90">
        <v>6</v>
      </c>
      <c r="E101" s="90" t="s">
        <v>4</v>
      </c>
      <c r="F101" s="90" t="s">
        <v>4</v>
      </c>
      <c r="G101" s="90" t="s">
        <v>4</v>
      </c>
      <c r="H101" s="90">
        <v>3</v>
      </c>
      <c r="I101" s="90" t="s">
        <v>249</v>
      </c>
      <c r="J101" s="90">
        <v>6</v>
      </c>
      <c r="K101" s="197">
        <v>3</v>
      </c>
      <c r="L101" s="197">
        <v>10</v>
      </c>
      <c r="M101" s="197">
        <v>0</v>
      </c>
      <c r="N101" s="197">
        <v>0</v>
      </c>
      <c r="O101" s="197">
        <v>0</v>
      </c>
      <c r="P101" s="197">
        <v>15</v>
      </c>
      <c r="Q101" s="197">
        <v>0</v>
      </c>
      <c r="R101" s="197">
        <v>10</v>
      </c>
      <c r="S101" s="210">
        <f t="shared" si="2"/>
        <v>38</v>
      </c>
    </row>
    <row r="102" spans="1:19" ht="12.75">
      <c r="A102" s="218">
        <v>39</v>
      </c>
      <c r="B102" s="200" t="s">
        <v>234</v>
      </c>
      <c r="C102" s="200" t="s">
        <v>4</v>
      </c>
      <c r="D102" s="200" t="s">
        <v>4</v>
      </c>
      <c r="E102" s="200" t="s">
        <v>4</v>
      </c>
      <c r="F102" s="200" t="s">
        <v>4</v>
      </c>
      <c r="G102" s="200" t="s">
        <v>4</v>
      </c>
      <c r="H102" s="200">
        <v>7</v>
      </c>
      <c r="I102" s="200" t="s">
        <v>249</v>
      </c>
      <c r="J102" s="200" t="s">
        <v>4</v>
      </c>
      <c r="K102" s="186">
        <v>0</v>
      </c>
      <c r="L102" s="186">
        <v>0</v>
      </c>
      <c r="M102" s="186">
        <v>0</v>
      </c>
      <c r="N102" s="186">
        <v>0</v>
      </c>
      <c r="O102" s="186">
        <v>0</v>
      </c>
      <c r="P102" s="186">
        <v>9</v>
      </c>
      <c r="Q102" s="186">
        <v>0</v>
      </c>
      <c r="R102" s="186">
        <v>0</v>
      </c>
      <c r="S102" s="211">
        <f t="shared" si="2"/>
        <v>9</v>
      </c>
    </row>
    <row r="103" spans="1:19" ht="12.75">
      <c r="A103" s="217">
        <v>8</v>
      </c>
      <c r="B103" s="90" t="s">
        <v>145</v>
      </c>
      <c r="C103" s="90">
        <v>16</v>
      </c>
      <c r="D103" s="90" t="s">
        <v>8</v>
      </c>
      <c r="E103" s="90" t="s">
        <v>4</v>
      </c>
      <c r="F103" s="90">
        <v>2</v>
      </c>
      <c r="G103" s="90">
        <v>1</v>
      </c>
      <c r="H103" s="90" t="s">
        <v>4</v>
      </c>
      <c r="I103" s="90" t="s">
        <v>249</v>
      </c>
      <c r="J103" s="90" t="s">
        <v>4</v>
      </c>
      <c r="K103" s="197">
        <v>0</v>
      </c>
      <c r="L103" s="197">
        <v>0</v>
      </c>
      <c r="M103" s="197">
        <v>0</v>
      </c>
      <c r="N103" s="197">
        <v>17</v>
      </c>
      <c r="O103" s="197">
        <v>20</v>
      </c>
      <c r="P103" s="197">
        <v>0</v>
      </c>
      <c r="Q103" s="197">
        <v>0</v>
      </c>
      <c r="R103" s="197">
        <v>0</v>
      </c>
      <c r="S103" s="210">
        <f t="shared" si="2"/>
        <v>37</v>
      </c>
    </row>
    <row r="104" spans="1:19" ht="12.75">
      <c r="A104" s="218">
        <v>21</v>
      </c>
      <c r="B104" s="200" t="s">
        <v>134</v>
      </c>
      <c r="C104" s="200" t="s">
        <v>4</v>
      </c>
      <c r="D104" s="200" t="s">
        <v>4</v>
      </c>
      <c r="E104" s="200">
        <v>2</v>
      </c>
      <c r="F104" s="200" t="s">
        <v>4</v>
      </c>
      <c r="G104" s="200" t="s">
        <v>4</v>
      </c>
      <c r="H104" s="200" t="s">
        <v>4</v>
      </c>
      <c r="I104" s="200" t="s">
        <v>249</v>
      </c>
      <c r="J104" s="200" t="s">
        <v>4</v>
      </c>
      <c r="K104" s="186">
        <v>0</v>
      </c>
      <c r="L104" s="186">
        <v>0</v>
      </c>
      <c r="M104" s="186">
        <v>17</v>
      </c>
      <c r="N104" s="186">
        <v>0</v>
      </c>
      <c r="O104" s="186">
        <v>0</v>
      </c>
      <c r="P104" s="186">
        <v>0</v>
      </c>
      <c r="Q104" s="186">
        <v>0</v>
      </c>
      <c r="R104" s="186">
        <v>0</v>
      </c>
      <c r="S104" s="211">
        <f t="shared" si="2"/>
        <v>17</v>
      </c>
    </row>
    <row r="105" spans="1:19" ht="12.75">
      <c r="A105" s="217">
        <v>5</v>
      </c>
      <c r="B105" s="90" t="s">
        <v>90</v>
      </c>
      <c r="C105" s="90">
        <v>4</v>
      </c>
      <c r="D105" s="90" t="s">
        <v>4</v>
      </c>
      <c r="E105" s="90">
        <v>9</v>
      </c>
      <c r="F105" s="90">
        <v>6</v>
      </c>
      <c r="G105" s="90">
        <v>6</v>
      </c>
      <c r="H105" s="90" t="s">
        <v>4</v>
      </c>
      <c r="I105" s="90" t="s">
        <v>249</v>
      </c>
      <c r="J105" s="90" t="s">
        <v>4</v>
      </c>
      <c r="K105" s="197">
        <v>13</v>
      </c>
      <c r="L105" s="197">
        <v>0</v>
      </c>
      <c r="M105" s="197">
        <v>7</v>
      </c>
      <c r="N105" s="197">
        <v>10</v>
      </c>
      <c r="O105" s="197">
        <v>10</v>
      </c>
      <c r="P105" s="197">
        <v>0</v>
      </c>
      <c r="Q105" s="197">
        <v>0</v>
      </c>
      <c r="R105" s="197">
        <v>0</v>
      </c>
      <c r="S105" s="210">
        <f aca="true" t="shared" si="3" ref="S105:S131">SUM(K105:R105)</f>
        <v>40</v>
      </c>
    </row>
    <row r="106" spans="1:19" ht="12.75">
      <c r="A106" s="218">
        <v>56</v>
      </c>
      <c r="B106" s="200" t="s">
        <v>248</v>
      </c>
      <c r="C106" s="200" t="s">
        <v>4</v>
      </c>
      <c r="D106" s="200">
        <v>24</v>
      </c>
      <c r="E106" s="200" t="s">
        <v>4</v>
      </c>
      <c r="F106" s="200" t="s">
        <v>4</v>
      </c>
      <c r="G106" s="200" t="s">
        <v>4</v>
      </c>
      <c r="H106" s="200" t="s">
        <v>4</v>
      </c>
      <c r="I106" s="200">
        <v>14</v>
      </c>
      <c r="J106" s="200" t="s">
        <v>4</v>
      </c>
      <c r="K106" s="186">
        <v>0</v>
      </c>
      <c r="L106" s="186">
        <v>0</v>
      </c>
      <c r="M106" s="186">
        <v>0</v>
      </c>
      <c r="N106" s="186">
        <v>0</v>
      </c>
      <c r="O106" s="186">
        <v>0</v>
      </c>
      <c r="P106" s="186">
        <v>0</v>
      </c>
      <c r="Q106" s="186">
        <v>2</v>
      </c>
      <c r="R106" s="186">
        <v>0</v>
      </c>
      <c r="S106" s="211">
        <f t="shared" si="3"/>
        <v>2</v>
      </c>
    </row>
    <row r="107" spans="1:19" ht="12.75">
      <c r="A107" s="217">
        <v>34</v>
      </c>
      <c r="B107" s="90" t="s">
        <v>93</v>
      </c>
      <c r="C107" s="90">
        <v>9</v>
      </c>
      <c r="D107" s="90">
        <v>12</v>
      </c>
      <c r="E107" s="90" t="s">
        <v>8</v>
      </c>
      <c r="F107" s="90" t="s">
        <v>4</v>
      </c>
      <c r="G107" s="90" t="s">
        <v>4</v>
      </c>
      <c r="H107" s="90" t="s">
        <v>8</v>
      </c>
      <c r="I107" s="90" t="s">
        <v>249</v>
      </c>
      <c r="J107" s="90" t="s">
        <v>4</v>
      </c>
      <c r="K107" s="197">
        <v>7</v>
      </c>
      <c r="L107" s="197">
        <v>4</v>
      </c>
      <c r="M107" s="197">
        <v>0</v>
      </c>
      <c r="N107" s="197">
        <v>0</v>
      </c>
      <c r="O107" s="197">
        <v>0</v>
      </c>
      <c r="P107" s="197">
        <v>0</v>
      </c>
      <c r="Q107" s="197">
        <v>0</v>
      </c>
      <c r="R107" s="197">
        <v>0</v>
      </c>
      <c r="S107" s="210">
        <f t="shared" si="3"/>
        <v>11</v>
      </c>
    </row>
    <row r="108" spans="1:19" ht="12.75">
      <c r="A108" s="218">
        <v>18</v>
      </c>
      <c r="B108" s="200" t="s">
        <v>122</v>
      </c>
      <c r="C108" s="200" t="s">
        <v>8</v>
      </c>
      <c r="D108" s="200">
        <v>9</v>
      </c>
      <c r="E108" s="200" t="s">
        <v>4</v>
      </c>
      <c r="F108" s="200" t="s">
        <v>4</v>
      </c>
      <c r="G108" s="200" t="s">
        <v>4</v>
      </c>
      <c r="H108" s="200">
        <v>5</v>
      </c>
      <c r="I108" s="200" t="s">
        <v>249</v>
      </c>
      <c r="J108" s="200" t="s">
        <v>4</v>
      </c>
      <c r="K108" s="186">
        <v>0</v>
      </c>
      <c r="L108" s="186">
        <v>7</v>
      </c>
      <c r="M108" s="186">
        <v>0</v>
      </c>
      <c r="N108" s="186">
        <v>0</v>
      </c>
      <c r="O108" s="186">
        <v>0</v>
      </c>
      <c r="P108" s="186">
        <v>11</v>
      </c>
      <c r="Q108" s="186">
        <v>0</v>
      </c>
      <c r="R108" s="186">
        <v>0</v>
      </c>
      <c r="S108" s="211">
        <f t="shared" si="3"/>
        <v>18</v>
      </c>
    </row>
    <row r="109" spans="1:19" ht="12.75">
      <c r="A109" s="217">
        <v>35</v>
      </c>
      <c r="B109" s="90" t="s">
        <v>162</v>
      </c>
      <c r="C109" s="90" t="s">
        <v>4</v>
      </c>
      <c r="D109" s="90" t="s">
        <v>4</v>
      </c>
      <c r="E109" s="90" t="s">
        <v>4</v>
      </c>
      <c r="F109" s="90">
        <v>13</v>
      </c>
      <c r="G109" s="90">
        <v>9</v>
      </c>
      <c r="H109" s="90" t="s">
        <v>4</v>
      </c>
      <c r="I109" s="90" t="s">
        <v>249</v>
      </c>
      <c r="J109" s="90" t="s">
        <v>4</v>
      </c>
      <c r="K109" s="197">
        <v>0</v>
      </c>
      <c r="L109" s="197">
        <v>0</v>
      </c>
      <c r="M109" s="197">
        <v>0</v>
      </c>
      <c r="N109" s="197">
        <v>3</v>
      </c>
      <c r="O109" s="197">
        <v>7</v>
      </c>
      <c r="P109" s="197">
        <v>0</v>
      </c>
      <c r="Q109" s="197">
        <v>0</v>
      </c>
      <c r="R109" s="197">
        <v>0</v>
      </c>
      <c r="S109" s="210">
        <f t="shared" si="3"/>
        <v>10</v>
      </c>
    </row>
    <row r="110" spans="1:19" ht="12.75">
      <c r="A110" s="218">
        <v>26</v>
      </c>
      <c r="B110" s="200" t="s">
        <v>233</v>
      </c>
      <c r="C110" s="200" t="s">
        <v>8</v>
      </c>
      <c r="D110" s="200" t="s">
        <v>4</v>
      </c>
      <c r="E110" s="200" t="s">
        <v>4</v>
      </c>
      <c r="F110" s="200" t="s">
        <v>4</v>
      </c>
      <c r="G110" s="200" t="s">
        <v>4</v>
      </c>
      <c r="H110" s="200">
        <v>6</v>
      </c>
      <c r="I110" s="200">
        <v>10</v>
      </c>
      <c r="J110" s="200" t="s">
        <v>4</v>
      </c>
      <c r="K110" s="186">
        <v>0</v>
      </c>
      <c r="L110" s="186">
        <v>0</v>
      </c>
      <c r="M110" s="186">
        <v>0</v>
      </c>
      <c r="N110" s="186">
        <v>0</v>
      </c>
      <c r="O110" s="186">
        <v>0</v>
      </c>
      <c r="P110" s="186">
        <v>10</v>
      </c>
      <c r="Q110" s="186">
        <v>6</v>
      </c>
      <c r="R110" s="186">
        <v>0</v>
      </c>
      <c r="S110" s="211">
        <f t="shared" si="3"/>
        <v>16</v>
      </c>
    </row>
    <row r="111" spans="1:19" ht="12.75">
      <c r="A111" s="217">
        <v>30</v>
      </c>
      <c r="B111" s="90" t="s">
        <v>161</v>
      </c>
      <c r="C111" s="90" t="s">
        <v>4</v>
      </c>
      <c r="D111" s="90" t="s">
        <v>4</v>
      </c>
      <c r="E111" s="90" t="s">
        <v>4</v>
      </c>
      <c r="F111" s="90">
        <v>10</v>
      </c>
      <c r="G111" s="90">
        <v>9</v>
      </c>
      <c r="H111" s="90" t="s">
        <v>4</v>
      </c>
      <c r="I111" s="90" t="s">
        <v>249</v>
      </c>
      <c r="J111" s="90" t="s">
        <v>4</v>
      </c>
      <c r="K111" s="197">
        <v>0</v>
      </c>
      <c r="L111" s="197">
        <v>0</v>
      </c>
      <c r="M111" s="197">
        <v>0</v>
      </c>
      <c r="N111" s="197">
        <v>6</v>
      </c>
      <c r="O111" s="197">
        <v>7</v>
      </c>
      <c r="P111" s="197">
        <v>0</v>
      </c>
      <c r="Q111" s="197">
        <v>0</v>
      </c>
      <c r="R111" s="197">
        <v>0</v>
      </c>
      <c r="S111" s="210">
        <f t="shared" si="3"/>
        <v>13</v>
      </c>
    </row>
    <row r="112" spans="1:19" ht="12.75">
      <c r="A112" s="218">
        <v>57</v>
      </c>
      <c r="B112" s="200" t="s">
        <v>229</v>
      </c>
      <c r="C112" s="200">
        <v>15</v>
      </c>
      <c r="D112" s="200">
        <v>16</v>
      </c>
      <c r="E112" s="200" t="s">
        <v>4</v>
      </c>
      <c r="F112" s="200" t="s">
        <v>4</v>
      </c>
      <c r="G112" s="200" t="s">
        <v>4</v>
      </c>
      <c r="H112" s="200" t="s">
        <v>4</v>
      </c>
      <c r="I112" s="200">
        <v>15</v>
      </c>
      <c r="J112" s="200">
        <v>21</v>
      </c>
      <c r="K112" s="186">
        <v>1</v>
      </c>
      <c r="L112" s="186">
        <v>0</v>
      </c>
      <c r="M112" s="186">
        <v>0</v>
      </c>
      <c r="N112" s="186">
        <v>0</v>
      </c>
      <c r="O112" s="186">
        <v>0</v>
      </c>
      <c r="P112" s="186">
        <v>0</v>
      </c>
      <c r="Q112" s="186">
        <v>0</v>
      </c>
      <c r="R112" s="186">
        <v>0</v>
      </c>
      <c r="S112" s="211">
        <f t="shared" si="3"/>
        <v>1</v>
      </c>
    </row>
    <row r="113" spans="1:19" ht="12.75">
      <c r="A113" s="217">
        <v>22</v>
      </c>
      <c r="B113" s="90" t="s">
        <v>165</v>
      </c>
      <c r="C113" s="90" t="s">
        <v>4</v>
      </c>
      <c r="D113" s="90" t="s">
        <v>4</v>
      </c>
      <c r="E113" s="90" t="s">
        <v>4</v>
      </c>
      <c r="F113" s="90">
        <v>23</v>
      </c>
      <c r="G113" s="90">
        <v>12</v>
      </c>
      <c r="H113" s="90" t="s">
        <v>4</v>
      </c>
      <c r="I113" s="90">
        <v>4</v>
      </c>
      <c r="J113" s="90">
        <v>17</v>
      </c>
      <c r="K113" s="197">
        <v>0</v>
      </c>
      <c r="L113" s="197">
        <v>0</v>
      </c>
      <c r="M113" s="197">
        <v>0</v>
      </c>
      <c r="N113" s="197">
        <v>0</v>
      </c>
      <c r="O113" s="197">
        <v>4</v>
      </c>
      <c r="P113" s="197">
        <v>0</v>
      </c>
      <c r="Q113" s="197">
        <v>13</v>
      </c>
      <c r="R113" s="197">
        <v>0</v>
      </c>
      <c r="S113" s="210">
        <f t="shared" si="3"/>
        <v>17</v>
      </c>
    </row>
    <row r="114" spans="1:19" ht="12.75">
      <c r="A114" s="218">
        <v>9</v>
      </c>
      <c r="B114" s="200" t="s">
        <v>146</v>
      </c>
      <c r="C114" s="200" t="s">
        <v>4</v>
      </c>
      <c r="D114" s="200" t="s">
        <v>4</v>
      </c>
      <c r="E114" s="200" t="s">
        <v>4</v>
      </c>
      <c r="F114" s="200">
        <v>1</v>
      </c>
      <c r="G114" s="200">
        <v>2</v>
      </c>
      <c r="H114" s="200" t="s">
        <v>4</v>
      </c>
      <c r="I114" s="200" t="s">
        <v>249</v>
      </c>
      <c r="J114" s="200" t="s">
        <v>4</v>
      </c>
      <c r="K114" s="186">
        <v>0</v>
      </c>
      <c r="L114" s="186">
        <v>0</v>
      </c>
      <c r="M114" s="186">
        <v>0</v>
      </c>
      <c r="N114" s="186">
        <v>20</v>
      </c>
      <c r="O114" s="186">
        <v>17</v>
      </c>
      <c r="P114" s="186">
        <v>0</v>
      </c>
      <c r="Q114" s="186">
        <v>0</v>
      </c>
      <c r="R114" s="186">
        <v>0</v>
      </c>
      <c r="S114" s="211">
        <f t="shared" si="3"/>
        <v>37</v>
      </c>
    </row>
    <row r="115" spans="1:19" ht="12.75">
      <c r="A115" s="217">
        <v>53</v>
      </c>
      <c r="B115" s="90" t="s">
        <v>142</v>
      </c>
      <c r="C115" s="90" t="s">
        <v>4</v>
      </c>
      <c r="D115" s="90" t="s">
        <v>4</v>
      </c>
      <c r="E115" s="90">
        <v>14</v>
      </c>
      <c r="F115" s="90" t="s">
        <v>4</v>
      </c>
      <c r="G115" s="90" t="s">
        <v>4</v>
      </c>
      <c r="H115" s="90" t="s">
        <v>8</v>
      </c>
      <c r="I115" s="90" t="s">
        <v>249</v>
      </c>
      <c r="J115" s="90">
        <v>16</v>
      </c>
      <c r="K115" s="197">
        <v>0</v>
      </c>
      <c r="L115" s="197">
        <v>0</v>
      </c>
      <c r="M115" s="197">
        <v>2</v>
      </c>
      <c r="N115" s="197">
        <v>0</v>
      </c>
      <c r="O115" s="197">
        <v>0</v>
      </c>
      <c r="P115" s="197">
        <v>0</v>
      </c>
      <c r="Q115" s="197">
        <v>0</v>
      </c>
      <c r="R115" s="197">
        <v>0</v>
      </c>
      <c r="S115" s="210">
        <f t="shared" si="3"/>
        <v>2</v>
      </c>
    </row>
    <row r="116" spans="1:19" ht="12.75">
      <c r="A116" s="218">
        <v>41</v>
      </c>
      <c r="B116" s="200" t="s">
        <v>163</v>
      </c>
      <c r="C116" s="200" t="s">
        <v>4</v>
      </c>
      <c r="D116" s="200" t="s">
        <v>4</v>
      </c>
      <c r="E116" s="200" t="s">
        <v>4</v>
      </c>
      <c r="F116" s="200">
        <v>16</v>
      </c>
      <c r="G116" s="200">
        <v>8</v>
      </c>
      <c r="H116" s="200" t="s">
        <v>4</v>
      </c>
      <c r="I116" s="200" t="s">
        <v>249</v>
      </c>
      <c r="J116" s="200" t="s">
        <v>4</v>
      </c>
      <c r="K116" s="186">
        <v>0</v>
      </c>
      <c r="L116" s="186">
        <v>0</v>
      </c>
      <c r="M116" s="186">
        <v>0</v>
      </c>
      <c r="N116" s="186">
        <v>0</v>
      </c>
      <c r="O116" s="186">
        <v>8</v>
      </c>
      <c r="P116" s="186">
        <v>0</v>
      </c>
      <c r="Q116" s="186">
        <v>0</v>
      </c>
      <c r="R116" s="186">
        <v>0</v>
      </c>
      <c r="S116" s="211">
        <f t="shared" si="3"/>
        <v>8</v>
      </c>
    </row>
    <row r="117" spans="1:19" ht="12.75">
      <c r="A117" s="217">
        <v>4</v>
      </c>
      <c r="B117" s="90" t="s">
        <v>116</v>
      </c>
      <c r="C117" s="90" t="s">
        <v>117</v>
      </c>
      <c r="D117" s="90">
        <v>7</v>
      </c>
      <c r="E117" s="90">
        <v>15</v>
      </c>
      <c r="F117" s="90">
        <v>10</v>
      </c>
      <c r="G117" s="90">
        <v>4</v>
      </c>
      <c r="H117" s="90">
        <v>4</v>
      </c>
      <c r="I117" s="90">
        <v>7</v>
      </c>
      <c r="J117" s="90" t="s">
        <v>4</v>
      </c>
      <c r="K117" s="197">
        <v>0</v>
      </c>
      <c r="L117" s="197">
        <v>9</v>
      </c>
      <c r="M117" s="197">
        <v>1</v>
      </c>
      <c r="N117" s="197">
        <v>6</v>
      </c>
      <c r="O117" s="197">
        <v>13</v>
      </c>
      <c r="P117" s="197">
        <v>13</v>
      </c>
      <c r="Q117" s="197">
        <v>9</v>
      </c>
      <c r="R117" s="197">
        <v>0</v>
      </c>
      <c r="S117" s="210">
        <f t="shared" si="3"/>
        <v>51</v>
      </c>
    </row>
    <row r="118" spans="1:19" ht="12.75">
      <c r="A118" s="218">
        <v>54</v>
      </c>
      <c r="B118" s="200" t="s">
        <v>169</v>
      </c>
      <c r="C118" s="200" t="s">
        <v>4</v>
      </c>
      <c r="D118" s="200" t="s">
        <v>4</v>
      </c>
      <c r="E118" s="200" t="s">
        <v>4</v>
      </c>
      <c r="F118" s="200">
        <v>23</v>
      </c>
      <c r="G118" s="200">
        <v>14</v>
      </c>
      <c r="H118" s="200" t="s">
        <v>4</v>
      </c>
      <c r="I118" s="200" t="s">
        <v>249</v>
      </c>
      <c r="J118" s="200" t="s">
        <v>4</v>
      </c>
      <c r="K118" s="186">
        <v>0</v>
      </c>
      <c r="L118" s="186">
        <v>0</v>
      </c>
      <c r="M118" s="186">
        <v>0</v>
      </c>
      <c r="N118" s="186">
        <v>0</v>
      </c>
      <c r="O118" s="186">
        <v>2</v>
      </c>
      <c r="P118" s="186">
        <v>0</v>
      </c>
      <c r="Q118" s="186">
        <v>0</v>
      </c>
      <c r="R118" s="186">
        <v>0</v>
      </c>
      <c r="S118" s="211">
        <f t="shared" si="3"/>
        <v>2</v>
      </c>
    </row>
    <row r="119" spans="1:19" ht="12.75">
      <c r="A119" s="217">
        <v>40</v>
      </c>
      <c r="B119" s="90" t="s">
        <v>92</v>
      </c>
      <c r="C119" s="90">
        <v>8</v>
      </c>
      <c r="D119" s="90" t="s">
        <v>4</v>
      </c>
      <c r="E119" s="90" t="s">
        <v>4</v>
      </c>
      <c r="F119" s="90" t="s">
        <v>4</v>
      </c>
      <c r="G119" s="90" t="s">
        <v>4</v>
      </c>
      <c r="H119" s="90" t="s">
        <v>4</v>
      </c>
      <c r="I119" s="90" t="s">
        <v>249</v>
      </c>
      <c r="J119" s="90" t="s">
        <v>4</v>
      </c>
      <c r="K119" s="197">
        <v>8</v>
      </c>
      <c r="L119" s="197">
        <v>0</v>
      </c>
      <c r="M119" s="197">
        <v>0</v>
      </c>
      <c r="N119" s="197">
        <v>0</v>
      </c>
      <c r="O119" s="197">
        <v>0</v>
      </c>
      <c r="P119" s="197">
        <v>0</v>
      </c>
      <c r="Q119" s="197">
        <v>0</v>
      </c>
      <c r="R119" s="197">
        <v>0</v>
      </c>
      <c r="S119" s="210">
        <f t="shared" si="3"/>
        <v>8</v>
      </c>
    </row>
    <row r="120" spans="1:19" ht="12.75">
      <c r="A120" s="218">
        <v>38</v>
      </c>
      <c r="B120" s="200" t="s">
        <v>167</v>
      </c>
      <c r="C120" s="200" t="s">
        <v>4</v>
      </c>
      <c r="D120" s="200" t="s">
        <v>4</v>
      </c>
      <c r="E120" s="200" t="s">
        <v>4</v>
      </c>
      <c r="F120" s="200">
        <v>8</v>
      </c>
      <c r="G120" s="200">
        <v>15</v>
      </c>
      <c r="H120" s="200" t="s">
        <v>4</v>
      </c>
      <c r="I120" s="200" t="s">
        <v>249</v>
      </c>
      <c r="J120" s="200" t="s">
        <v>4</v>
      </c>
      <c r="K120" s="186">
        <v>0</v>
      </c>
      <c r="L120" s="186">
        <v>0</v>
      </c>
      <c r="M120" s="186">
        <v>0</v>
      </c>
      <c r="N120" s="186">
        <v>8</v>
      </c>
      <c r="O120" s="186">
        <v>1</v>
      </c>
      <c r="P120" s="186">
        <v>0</v>
      </c>
      <c r="Q120" s="186">
        <v>0</v>
      </c>
      <c r="R120" s="186">
        <v>0</v>
      </c>
      <c r="S120" s="211">
        <f t="shared" si="3"/>
        <v>9</v>
      </c>
    </row>
    <row r="121" spans="1:19" ht="12.75">
      <c r="A121" s="217">
        <v>52</v>
      </c>
      <c r="B121" s="90" t="s">
        <v>239</v>
      </c>
      <c r="C121" s="90" t="s">
        <v>4</v>
      </c>
      <c r="D121" s="90" t="s">
        <v>4</v>
      </c>
      <c r="E121" s="90" t="s">
        <v>4</v>
      </c>
      <c r="F121" s="90" t="s">
        <v>4</v>
      </c>
      <c r="G121" s="90" t="s">
        <v>4</v>
      </c>
      <c r="H121" s="90">
        <v>13</v>
      </c>
      <c r="I121" s="90" t="s">
        <v>249</v>
      </c>
      <c r="J121" s="90" t="s">
        <v>4</v>
      </c>
      <c r="K121" s="197">
        <v>0</v>
      </c>
      <c r="L121" s="197">
        <v>0</v>
      </c>
      <c r="M121" s="197">
        <v>0</v>
      </c>
      <c r="N121" s="197">
        <v>0</v>
      </c>
      <c r="O121" s="197">
        <v>0</v>
      </c>
      <c r="P121" s="197">
        <v>3</v>
      </c>
      <c r="Q121" s="197">
        <v>0</v>
      </c>
      <c r="R121" s="197">
        <v>0</v>
      </c>
      <c r="S121" s="210">
        <f t="shared" si="3"/>
        <v>3</v>
      </c>
    </row>
    <row r="122" spans="1:19" ht="12.75">
      <c r="A122" s="218">
        <v>11</v>
      </c>
      <c r="B122" s="200" t="s">
        <v>114</v>
      </c>
      <c r="C122" s="200" t="s">
        <v>4</v>
      </c>
      <c r="D122" s="200">
        <v>5</v>
      </c>
      <c r="E122" s="200" t="s">
        <v>8</v>
      </c>
      <c r="F122" s="200" t="s">
        <v>4</v>
      </c>
      <c r="G122" s="200" t="s">
        <v>4</v>
      </c>
      <c r="H122" s="200" t="s">
        <v>4</v>
      </c>
      <c r="I122" s="200">
        <v>5</v>
      </c>
      <c r="J122" s="200">
        <v>8</v>
      </c>
      <c r="K122" s="186">
        <v>0</v>
      </c>
      <c r="L122" s="186">
        <v>11</v>
      </c>
      <c r="M122" s="186"/>
      <c r="N122" s="186">
        <v>0</v>
      </c>
      <c r="O122" s="186">
        <v>0</v>
      </c>
      <c r="P122" s="186">
        <v>0</v>
      </c>
      <c r="Q122" s="186">
        <v>11</v>
      </c>
      <c r="R122" s="186">
        <v>8</v>
      </c>
      <c r="S122" s="211">
        <f t="shared" si="3"/>
        <v>30</v>
      </c>
    </row>
    <row r="123" spans="1:19" ht="12.75">
      <c r="A123" s="217">
        <v>33</v>
      </c>
      <c r="B123" s="90" t="s">
        <v>94</v>
      </c>
      <c r="C123" s="90">
        <v>10</v>
      </c>
      <c r="D123" s="90" t="s">
        <v>4</v>
      </c>
      <c r="E123" s="90">
        <v>10</v>
      </c>
      <c r="F123" s="90" t="s">
        <v>4</v>
      </c>
      <c r="G123" s="90" t="s">
        <v>4</v>
      </c>
      <c r="H123" s="90" t="s">
        <v>4</v>
      </c>
      <c r="I123" s="90" t="s">
        <v>249</v>
      </c>
      <c r="J123" s="90" t="s">
        <v>4</v>
      </c>
      <c r="K123" s="197">
        <v>6</v>
      </c>
      <c r="L123" s="197">
        <v>0</v>
      </c>
      <c r="M123" s="197">
        <v>6</v>
      </c>
      <c r="N123" s="197">
        <v>0</v>
      </c>
      <c r="O123" s="197">
        <v>0</v>
      </c>
      <c r="P123" s="197">
        <v>0</v>
      </c>
      <c r="Q123" s="197">
        <v>0</v>
      </c>
      <c r="R123" s="197">
        <v>0</v>
      </c>
      <c r="S123" s="210">
        <f t="shared" si="3"/>
        <v>12</v>
      </c>
    </row>
    <row r="124" spans="1:19" ht="12.75">
      <c r="A124" s="218">
        <v>16</v>
      </c>
      <c r="B124" s="200" t="s">
        <v>85</v>
      </c>
      <c r="C124" s="200">
        <v>1</v>
      </c>
      <c r="D124" s="200" t="s">
        <v>4</v>
      </c>
      <c r="E124" s="200" t="s">
        <v>4</v>
      </c>
      <c r="F124" s="200" t="s">
        <v>4</v>
      </c>
      <c r="G124" s="200" t="s">
        <v>4</v>
      </c>
      <c r="H124" s="200" t="s">
        <v>4</v>
      </c>
      <c r="I124" s="200" t="s">
        <v>4</v>
      </c>
      <c r="J124" s="200" t="s">
        <v>4</v>
      </c>
      <c r="K124" s="186">
        <v>20</v>
      </c>
      <c r="L124" s="186">
        <v>0</v>
      </c>
      <c r="M124" s="186">
        <v>0</v>
      </c>
      <c r="N124" s="186">
        <v>0</v>
      </c>
      <c r="O124" s="186">
        <v>0</v>
      </c>
      <c r="P124" s="186">
        <v>0</v>
      </c>
      <c r="Q124" s="186">
        <v>0</v>
      </c>
      <c r="R124" s="186">
        <v>0</v>
      </c>
      <c r="S124" s="211">
        <f t="shared" si="3"/>
        <v>20</v>
      </c>
    </row>
    <row r="125" spans="1:19" ht="12.75">
      <c r="A125" s="217">
        <v>45</v>
      </c>
      <c r="B125" s="90" t="s">
        <v>238</v>
      </c>
      <c r="C125" s="90" t="s">
        <v>117</v>
      </c>
      <c r="D125" s="90">
        <v>32</v>
      </c>
      <c r="E125" s="90" t="s">
        <v>4</v>
      </c>
      <c r="F125" s="90" t="s">
        <v>4</v>
      </c>
      <c r="G125" s="90" t="s">
        <v>4</v>
      </c>
      <c r="H125" s="90">
        <v>10</v>
      </c>
      <c r="I125" s="90" t="s">
        <v>249</v>
      </c>
      <c r="J125" s="90" t="s">
        <v>4</v>
      </c>
      <c r="K125" s="197">
        <v>0</v>
      </c>
      <c r="L125" s="197">
        <v>0</v>
      </c>
      <c r="M125" s="197">
        <v>0</v>
      </c>
      <c r="N125" s="197">
        <v>0</v>
      </c>
      <c r="O125" s="197">
        <v>0</v>
      </c>
      <c r="P125" s="197">
        <v>6</v>
      </c>
      <c r="Q125" s="197">
        <v>0</v>
      </c>
      <c r="R125" s="197">
        <v>0</v>
      </c>
      <c r="S125" s="210">
        <f t="shared" si="3"/>
        <v>6</v>
      </c>
    </row>
    <row r="126" spans="1:19" ht="12.75">
      <c r="A126" s="218">
        <v>31</v>
      </c>
      <c r="B126" s="200" t="s">
        <v>153</v>
      </c>
      <c r="C126" s="200" t="s">
        <v>4</v>
      </c>
      <c r="D126" s="200" t="s">
        <v>4</v>
      </c>
      <c r="E126" s="200" t="s">
        <v>4</v>
      </c>
      <c r="F126" s="200">
        <v>4</v>
      </c>
      <c r="G126" s="200">
        <v>19</v>
      </c>
      <c r="H126" s="200" t="s">
        <v>4</v>
      </c>
      <c r="I126" s="200" t="s">
        <v>249</v>
      </c>
      <c r="J126" s="200" t="s">
        <v>4</v>
      </c>
      <c r="K126" s="186">
        <v>0</v>
      </c>
      <c r="L126" s="186">
        <v>0</v>
      </c>
      <c r="M126" s="186">
        <v>0</v>
      </c>
      <c r="N126" s="186">
        <v>13</v>
      </c>
      <c r="O126" s="186">
        <v>0</v>
      </c>
      <c r="P126" s="186">
        <v>0</v>
      </c>
      <c r="Q126" s="186">
        <v>0</v>
      </c>
      <c r="R126" s="186">
        <v>0</v>
      </c>
      <c r="S126" s="211">
        <f t="shared" si="3"/>
        <v>13</v>
      </c>
    </row>
    <row r="127" spans="1:19" ht="12.75">
      <c r="A127" s="217">
        <v>59</v>
      </c>
      <c r="B127" s="90" t="s">
        <v>257</v>
      </c>
      <c r="C127" s="90" t="s">
        <v>4</v>
      </c>
      <c r="D127" s="90" t="s">
        <v>4</v>
      </c>
      <c r="E127" s="90" t="s">
        <v>4</v>
      </c>
      <c r="F127" s="90" t="s">
        <v>4</v>
      </c>
      <c r="G127" s="90" t="s">
        <v>4</v>
      </c>
      <c r="H127" s="90" t="s">
        <v>4</v>
      </c>
      <c r="I127" s="90" t="s">
        <v>249</v>
      </c>
      <c r="J127" s="90">
        <v>15</v>
      </c>
      <c r="K127" s="197">
        <v>0</v>
      </c>
      <c r="L127" s="197">
        <v>0</v>
      </c>
      <c r="M127" s="197">
        <v>0</v>
      </c>
      <c r="N127" s="197">
        <v>0</v>
      </c>
      <c r="O127" s="197">
        <v>0</v>
      </c>
      <c r="P127" s="197">
        <v>0</v>
      </c>
      <c r="Q127" s="197">
        <v>0</v>
      </c>
      <c r="R127" s="197">
        <v>1</v>
      </c>
      <c r="S127" s="210">
        <f t="shared" si="3"/>
        <v>1</v>
      </c>
    </row>
    <row r="128" spans="1:19" ht="12.75">
      <c r="A128" s="218">
        <v>14</v>
      </c>
      <c r="B128" s="200" t="s">
        <v>149</v>
      </c>
      <c r="C128" s="200" t="s">
        <v>4</v>
      </c>
      <c r="D128" s="200" t="s">
        <v>4</v>
      </c>
      <c r="E128" s="200" t="s">
        <v>4</v>
      </c>
      <c r="F128" s="200">
        <v>6</v>
      </c>
      <c r="G128" s="200">
        <v>3</v>
      </c>
      <c r="H128" s="200" t="s">
        <v>4</v>
      </c>
      <c r="I128" s="200" t="s">
        <v>249</v>
      </c>
      <c r="J128" s="200" t="s">
        <v>4</v>
      </c>
      <c r="K128" s="186">
        <v>0</v>
      </c>
      <c r="L128" s="186">
        <v>0</v>
      </c>
      <c r="M128" s="186">
        <v>0</v>
      </c>
      <c r="N128" s="186">
        <v>10</v>
      </c>
      <c r="O128" s="186">
        <v>15</v>
      </c>
      <c r="P128" s="186">
        <v>0</v>
      </c>
      <c r="Q128" s="186">
        <v>0</v>
      </c>
      <c r="R128" s="186">
        <v>0</v>
      </c>
      <c r="S128" s="211">
        <f t="shared" si="3"/>
        <v>25</v>
      </c>
    </row>
    <row r="129" spans="1:19" ht="12.75">
      <c r="A129" s="217">
        <v>23</v>
      </c>
      <c r="B129" s="90" t="s">
        <v>184</v>
      </c>
      <c r="C129" s="90">
        <v>20</v>
      </c>
      <c r="D129" s="90" t="s">
        <v>8</v>
      </c>
      <c r="E129" s="90" t="s">
        <v>8</v>
      </c>
      <c r="F129" s="90" t="s">
        <v>4</v>
      </c>
      <c r="G129" s="90" t="s">
        <v>4</v>
      </c>
      <c r="H129" s="90">
        <v>2</v>
      </c>
      <c r="I129" s="90" t="s">
        <v>249</v>
      </c>
      <c r="J129" s="90" t="s">
        <v>4</v>
      </c>
      <c r="K129" s="197">
        <v>0</v>
      </c>
      <c r="L129" s="197">
        <v>0</v>
      </c>
      <c r="M129" s="197">
        <v>0</v>
      </c>
      <c r="N129" s="197">
        <v>0</v>
      </c>
      <c r="O129" s="197">
        <v>0</v>
      </c>
      <c r="P129" s="197">
        <v>17</v>
      </c>
      <c r="Q129" s="197">
        <v>0</v>
      </c>
      <c r="R129" s="197">
        <v>0</v>
      </c>
      <c r="S129" s="210">
        <f t="shared" si="3"/>
        <v>17</v>
      </c>
    </row>
    <row r="130" spans="1:19" ht="12.75">
      <c r="A130" s="218">
        <v>3</v>
      </c>
      <c r="B130" s="200" t="s">
        <v>111</v>
      </c>
      <c r="C130" s="200" t="s">
        <v>4</v>
      </c>
      <c r="D130" s="200">
        <v>2</v>
      </c>
      <c r="E130" s="200">
        <v>4</v>
      </c>
      <c r="F130" s="200">
        <v>14</v>
      </c>
      <c r="G130" s="200">
        <v>16</v>
      </c>
      <c r="H130" s="200">
        <v>8</v>
      </c>
      <c r="I130" s="200">
        <v>3</v>
      </c>
      <c r="J130" s="200">
        <v>11</v>
      </c>
      <c r="K130" s="186">
        <v>0</v>
      </c>
      <c r="L130" s="186">
        <v>17</v>
      </c>
      <c r="M130" s="186">
        <v>13</v>
      </c>
      <c r="N130" s="186">
        <v>2</v>
      </c>
      <c r="O130" s="186">
        <v>0</v>
      </c>
      <c r="P130" s="186">
        <v>8</v>
      </c>
      <c r="Q130" s="186">
        <v>15</v>
      </c>
      <c r="R130" s="186">
        <v>5</v>
      </c>
      <c r="S130" s="211">
        <f t="shared" si="3"/>
        <v>60</v>
      </c>
    </row>
    <row r="131" spans="1:19" ht="13.5" thickBot="1">
      <c r="A131" s="221">
        <v>12</v>
      </c>
      <c r="B131" s="222" t="s">
        <v>121</v>
      </c>
      <c r="C131" s="222">
        <v>5</v>
      </c>
      <c r="D131" s="222" t="s">
        <v>4</v>
      </c>
      <c r="E131" s="222" t="s">
        <v>4</v>
      </c>
      <c r="F131" s="222" t="s">
        <v>4</v>
      </c>
      <c r="G131" s="222" t="s">
        <v>4</v>
      </c>
      <c r="H131" s="222">
        <v>12</v>
      </c>
      <c r="I131" s="222" t="s">
        <v>249</v>
      </c>
      <c r="J131" s="222">
        <v>5</v>
      </c>
      <c r="K131" s="220">
        <v>11</v>
      </c>
      <c r="L131" s="220">
        <v>0</v>
      </c>
      <c r="M131" s="220">
        <v>0</v>
      </c>
      <c r="N131" s="220">
        <v>0</v>
      </c>
      <c r="O131" s="220">
        <v>0</v>
      </c>
      <c r="P131" s="220">
        <v>4</v>
      </c>
      <c r="Q131" s="220">
        <v>0</v>
      </c>
      <c r="R131" s="220">
        <v>11</v>
      </c>
      <c r="S131" s="223">
        <f t="shared" si="3"/>
        <v>26</v>
      </c>
    </row>
    <row r="132" ht="13.5" thickTop="1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</sheetData>
  <printOptions/>
  <pageMargins left="0.13" right="0.21" top="1.14" bottom="0.83" header="0.27" footer="0.5"/>
  <pageSetup horizontalDpi="200" verticalDpi="200" orientation="landscape" scale="90" r:id="rId3"/>
  <headerFooter alignWithMargins="0">
    <oddHeader>&amp;C&amp;"Swis721 Blk BT,Black"&amp;18FINAL CLASSIFICATION NEEC 2006
&amp;16&amp;UCLUBMAN E2</oddHeader>
    <oddFooter>&amp;CPrepared by GIANNINA &amp;D&amp;RPage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I33" sqref="I33"/>
    </sheetView>
  </sheetViews>
  <sheetFormatPr defaultColWidth="9.140625" defaultRowHeight="12.75"/>
  <cols>
    <col min="1" max="1" width="4.28125" style="0" customWidth="1"/>
    <col min="2" max="2" width="16.8515625" style="0" customWidth="1"/>
    <col min="3" max="10" width="9.7109375" style="102" customWidth="1"/>
    <col min="11" max="18" width="4.7109375" style="0" customWidth="1"/>
    <col min="19" max="19" width="5.28125" style="0" customWidth="1"/>
  </cols>
  <sheetData>
    <row r="1" spans="1:19" ht="12.75">
      <c r="A1" s="184"/>
      <c r="B1" s="133" t="s">
        <v>7</v>
      </c>
      <c r="C1" s="227">
        <v>38830</v>
      </c>
      <c r="D1" s="228">
        <v>38851</v>
      </c>
      <c r="E1" s="228">
        <v>38893</v>
      </c>
      <c r="F1" s="228">
        <v>38906</v>
      </c>
      <c r="G1" s="228">
        <v>38907</v>
      </c>
      <c r="H1" s="228">
        <v>38970</v>
      </c>
      <c r="I1" s="228">
        <v>38984</v>
      </c>
      <c r="J1" s="229">
        <v>39000</v>
      </c>
      <c r="K1" s="118"/>
      <c r="L1" s="119"/>
      <c r="M1" s="119"/>
      <c r="N1" s="119"/>
      <c r="O1" s="119"/>
      <c r="P1" s="119"/>
      <c r="Q1" s="119"/>
      <c r="R1" s="119"/>
      <c r="S1" s="120"/>
    </row>
    <row r="2" spans="1:19" ht="13.5" thickBot="1">
      <c r="A2" s="185"/>
      <c r="B2" s="183" t="s">
        <v>6</v>
      </c>
      <c r="C2" s="130" t="s">
        <v>0</v>
      </c>
      <c r="D2" s="134" t="s">
        <v>3</v>
      </c>
      <c r="E2" s="134" t="s">
        <v>1</v>
      </c>
      <c r="F2" s="134" t="s">
        <v>2</v>
      </c>
      <c r="G2" s="134" t="s">
        <v>2</v>
      </c>
      <c r="H2" s="134" t="s">
        <v>3</v>
      </c>
      <c r="I2" s="134" t="s">
        <v>270</v>
      </c>
      <c r="J2" s="135" t="s">
        <v>5</v>
      </c>
      <c r="K2" s="121"/>
      <c r="L2" s="122"/>
      <c r="M2" s="122"/>
      <c r="N2" s="122"/>
      <c r="O2" s="121" t="s">
        <v>76</v>
      </c>
      <c r="P2" s="122"/>
      <c r="Q2" s="122"/>
      <c r="R2" s="122"/>
      <c r="S2" s="123"/>
    </row>
    <row r="3" spans="1:19" ht="13.5" thickBot="1">
      <c r="A3" s="116" t="s">
        <v>77</v>
      </c>
      <c r="B3" s="169" t="s">
        <v>262</v>
      </c>
      <c r="C3" s="173"/>
      <c r="D3" s="140"/>
      <c r="E3" s="140"/>
      <c r="F3" s="140"/>
      <c r="G3" s="140"/>
      <c r="H3" s="140"/>
      <c r="I3" s="140"/>
      <c r="J3" s="139"/>
      <c r="K3" s="136" t="s">
        <v>25</v>
      </c>
      <c r="L3" s="137" t="s">
        <v>24</v>
      </c>
      <c r="M3" s="137" t="s">
        <v>26</v>
      </c>
      <c r="N3" s="137" t="s">
        <v>28</v>
      </c>
      <c r="O3" s="137" t="s">
        <v>27</v>
      </c>
      <c r="P3" s="137" t="s">
        <v>29</v>
      </c>
      <c r="Q3" s="137" t="s">
        <v>30</v>
      </c>
      <c r="R3" s="138" t="s">
        <v>31</v>
      </c>
      <c r="S3" s="139" t="s">
        <v>23</v>
      </c>
    </row>
    <row r="4" spans="2:19" ht="13.5" thickBot="1">
      <c r="B4" s="36"/>
      <c r="C4" s="128"/>
      <c r="K4" s="131"/>
      <c r="L4" s="132"/>
      <c r="M4" s="132"/>
      <c r="N4" s="132"/>
      <c r="O4" s="132"/>
      <c r="P4" s="132"/>
      <c r="Q4" s="132"/>
      <c r="R4" s="132"/>
      <c r="S4" s="132"/>
    </row>
    <row r="5" spans="1:19" ht="12.75">
      <c r="A5" s="162">
        <v>1</v>
      </c>
      <c r="B5" s="163" t="s">
        <v>110</v>
      </c>
      <c r="C5" s="164" t="s">
        <v>4</v>
      </c>
      <c r="D5" s="164">
        <v>3</v>
      </c>
      <c r="E5" s="164">
        <v>1</v>
      </c>
      <c r="F5" s="164">
        <v>3</v>
      </c>
      <c r="G5" s="164">
        <v>1</v>
      </c>
      <c r="H5" s="164" t="s">
        <v>4</v>
      </c>
      <c r="I5" s="164" t="s">
        <v>4</v>
      </c>
      <c r="J5" s="164" t="s">
        <v>4</v>
      </c>
      <c r="K5" s="148">
        <v>0</v>
      </c>
      <c r="L5" s="148">
        <v>15</v>
      </c>
      <c r="M5" s="148">
        <v>20</v>
      </c>
      <c r="N5" s="148">
        <v>15</v>
      </c>
      <c r="O5" s="148">
        <v>20</v>
      </c>
      <c r="P5" s="148">
        <v>0</v>
      </c>
      <c r="Q5" s="148">
        <v>0</v>
      </c>
      <c r="R5" s="148">
        <v>0</v>
      </c>
      <c r="S5" s="165">
        <f aca="true" t="shared" si="0" ref="S5:S26">SUM(K5:R5)</f>
        <v>70</v>
      </c>
    </row>
    <row r="6" spans="1:19" ht="12.75">
      <c r="A6" s="105">
        <v>2</v>
      </c>
      <c r="B6" s="7" t="s">
        <v>107</v>
      </c>
      <c r="C6" s="103" t="s">
        <v>4</v>
      </c>
      <c r="D6" s="103">
        <v>1</v>
      </c>
      <c r="E6" s="103">
        <v>2</v>
      </c>
      <c r="F6" s="103" t="s">
        <v>4</v>
      </c>
      <c r="G6" s="103" t="s">
        <v>4</v>
      </c>
      <c r="H6" s="103">
        <v>2</v>
      </c>
      <c r="I6" s="103" t="s">
        <v>8</v>
      </c>
      <c r="J6" s="103" t="s">
        <v>4</v>
      </c>
      <c r="K6" s="125">
        <v>0</v>
      </c>
      <c r="L6" s="125">
        <v>20</v>
      </c>
      <c r="M6" s="125">
        <v>17</v>
      </c>
      <c r="N6" s="125">
        <v>0</v>
      </c>
      <c r="O6" s="125">
        <v>0</v>
      </c>
      <c r="P6" s="125">
        <v>17</v>
      </c>
      <c r="Q6" s="125">
        <v>0</v>
      </c>
      <c r="R6" s="125">
        <v>0</v>
      </c>
      <c r="S6" s="50">
        <f t="shared" si="0"/>
        <v>54</v>
      </c>
    </row>
    <row r="7" spans="1:19" ht="12.75">
      <c r="A7" s="26">
        <v>3</v>
      </c>
      <c r="B7" s="38" t="s">
        <v>144</v>
      </c>
      <c r="C7" s="74" t="s">
        <v>8</v>
      </c>
      <c r="D7" s="74">
        <v>2</v>
      </c>
      <c r="E7" s="74" t="s">
        <v>8</v>
      </c>
      <c r="F7" s="74" t="s">
        <v>4</v>
      </c>
      <c r="G7" s="74" t="s">
        <v>4</v>
      </c>
      <c r="H7" s="74">
        <v>1</v>
      </c>
      <c r="I7" s="74" t="s">
        <v>4</v>
      </c>
      <c r="J7" s="74" t="s">
        <v>4</v>
      </c>
      <c r="K7" s="104">
        <v>0</v>
      </c>
      <c r="L7" s="104">
        <v>17</v>
      </c>
      <c r="M7" s="104">
        <v>0</v>
      </c>
      <c r="N7" s="104">
        <v>0</v>
      </c>
      <c r="O7" s="104">
        <v>0</v>
      </c>
      <c r="P7" s="104">
        <v>20</v>
      </c>
      <c r="Q7" s="104">
        <v>0</v>
      </c>
      <c r="R7" s="104">
        <v>0</v>
      </c>
      <c r="S7" s="51">
        <f t="shared" si="0"/>
        <v>37</v>
      </c>
    </row>
    <row r="8" spans="1:19" ht="12.75">
      <c r="A8" s="105">
        <v>4</v>
      </c>
      <c r="B8" s="7" t="s">
        <v>148</v>
      </c>
      <c r="C8" s="103" t="s">
        <v>4</v>
      </c>
      <c r="D8" s="103" t="s">
        <v>4</v>
      </c>
      <c r="E8" s="103" t="s">
        <v>4</v>
      </c>
      <c r="F8" s="103">
        <v>1</v>
      </c>
      <c r="G8" s="103">
        <v>2</v>
      </c>
      <c r="H8" s="103" t="s">
        <v>4</v>
      </c>
      <c r="I8" s="103" t="s">
        <v>4</v>
      </c>
      <c r="J8" s="103" t="s">
        <v>4</v>
      </c>
      <c r="K8" s="125">
        <v>0</v>
      </c>
      <c r="L8" s="125">
        <v>0</v>
      </c>
      <c r="M8" s="125">
        <v>0</v>
      </c>
      <c r="N8" s="125">
        <v>20</v>
      </c>
      <c r="O8" s="125">
        <v>17</v>
      </c>
      <c r="P8" s="125">
        <v>0</v>
      </c>
      <c r="Q8" s="125">
        <v>0</v>
      </c>
      <c r="R8" s="125">
        <v>0</v>
      </c>
      <c r="S8" s="50">
        <f t="shared" si="0"/>
        <v>37</v>
      </c>
    </row>
    <row r="9" spans="1:19" ht="12.75">
      <c r="A9" s="26">
        <v>5</v>
      </c>
      <c r="B9" s="40" t="s">
        <v>105</v>
      </c>
      <c r="C9" s="74">
        <v>1</v>
      </c>
      <c r="D9" s="74">
        <v>4</v>
      </c>
      <c r="E9" s="74"/>
      <c r="F9" s="74"/>
      <c r="G9" s="74"/>
      <c r="H9" s="74"/>
      <c r="I9" s="74"/>
      <c r="J9" s="74"/>
      <c r="K9" s="104">
        <v>20</v>
      </c>
      <c r="L9" s="104">
        <v>13</v>
      </c>
      <c r="M9" s="104"/>
      <c r="N9" s="104"/>
      <c r="O9" s="104"/>
      <c r="P9" s="104"/>
      <c r="Q9" s="104"/>
      <c r="R9" s="104"/>
      <c r="S9" s="51">
        <f t="shared" si="0"/>
        <v>33</v>
      </c>
    </row>
    <row r="10" spans="1:19" ht="12.75">
      <c r="A10" s="105">
        <v>6</v>
      </c>
      <c r="B10" s="7" t="s">
        <v>143</v>
      </c>
      <c r="C10" s="103" t="s">
        <v>4</v>
      </c>
      <c r="D10" s="103" t="s">
        <v>4</v>
      </c>
      <c r="E10" s="103">
        <v>3</v>
      </c>
      <c r="F10" s="103" t="s">
        <v>4</v>
      </c>
      <c r="G10" s="103" t="s">
        <v>4</v>
      </c>
      <c r="H10" s="103">
        <v>3</v>
      </c>
      <c r="I10" s="103" t="s">
        <v>4</v>
      </c>
      <c r="J10" s="103" t="s">
        <v>4</v>
      </c>
      <c r="K10" s="125">
        <v>0</v>
      </c>
      <c r="L10" s="125">
        <v>0</v>
      </c>
      <c r="M10" s="125">
        <v>15</v>
      </c>
      <c r="N10" s="125">
        <v>0</v>
      </c>
      <c r="O10" s="125">
        <v>0</v>
      </c>
      <c r="P10" s="125">
        <v>15</v>
      </c>
      <c r="Q10" s="125">
        <v>0</v>
      </c>
      <c r="R10" s="125">
        <v>0</v>
      </c>
      <c r="S10" s="50">
        <f t="shared" si="0"/>
        <v>30</v>
      </c>
    </row>
    <row r="11" spans="1:19" ht="12.75">
      <c r="A11" s="26">
        <v>7</v>
      </c>
      <c r="B11" s="38" t="s">
        <v>151</v>
      </c>
      <c r="C11" s="74" t="s">
        <v>4</v>
      </c>
      <c r="D11" s="74" t="s">
        <v>4</v>
      </c>
      <c r="E11" s="74" t="s">
        <v>4</v>
      </c>
      <c r="F11" s="74">
        <v>2</v>
      </c>
      <c r="G11" s="74">
        <v>5</v>
      </c>
      <c r="H11" s="74" t="s">
        <v>4</v>
      </c>
      <c r="I11" s="74" t="s">
        <v>4</v>
      </c>
      <c r="J11" s="74" t="s">
        <v>4</v>
      </c>
      <c r="K11" s="104">
        <v>0</v>
      </c>
      <c r="L11" s="104">
        <v>0</v>
      </c>
      <c r="M11" s="104">
        <v>0</v>
      </c>
      <c r="N11" s="104">
        <v>17</v>
      </c>
      <c r="O11" s="104">
        <v>11</v>
      </c>
      <c r="P11" s="104">
        <v>0</v>
      </c>
      <c r="Q11" s="104">
        <v>0</v>
      </c>
      <c r="R11" s="104">
        <v>0</v>
      </c>
      <c r="S11" s="51">
        <f t="shared" si="0"/>
        <v>28</v>
      </c>
    </row>
    <row r="12" spans="1:19" ht="12.75">
      <c r="A12" s="105">
        <v>8</v>
      </c>
      <c r="B12" s="7" t="s">
        <v>150</v>
      </c>
      <c r="C12" s="103" t="s">
        <v>4</v>
      </c>
      <c r="D12" s="103" t="s">
        <v>8</v>
      </c>
      <c r="E12" s="103" t="s">
        <v>4</v>
      </c>
      <c r="F12" s="103">
        <v>5</v>
      </c>
      <c r="G12" s="103">
        <v>3</v>
      </c>
      <c r="H12" s="103" t="s">
        <v>4</v>
      </c>
      <c r="I12" s="103" t="s">
        <v>4</v>
      </c>
      <c r="J12" s="103" t="s">
        <v>4</v>
      </c>
      <c r="K12" s="125">
        <v>0</v>
      </c>
      <c r="L12" s="125">
        <v>0</v>
      </c>
      <c r="M12" s="125">
        <v>0</v>
      </c>
      <c r="N12" s="125">
        <v>11</v>
      </c>
      <c r="O12" s="125">
        <v>15</v>
      </c>
      <c r="P12" s="125">
        <v>0</v>
      </c>
      <c r="Q12" s="125">
        <v>0</v>
      </c>
      <c r="R12" s="125">
        <v>0</v>
      </c>
      <c r="S12" s="50">
        <f t="shared" si="0"/>
        <v>26</v>
      </c>
    </row>
    <row r="13" spans="1:19" ht="12.75">
      <c r="A13" s="26">
        <v>9</v>
      </c>
      <c r="B13" s="38" t="s">
        <v>172</v>
      </c>
      <c r="C13" s="74" t="s">
        <v>4</v>
      </c>
      <c r="D13" s="74" t="s">
        <v>4</v>
      </c>
      <c r="E13" s="74" t="s">
        <v>4</v>
      </c>
      <c r="F13" s="74">
        <v>5</v>
      </c>
      <c r="G13" s="74">
        <v>4</v>
      </c>
      <c r="H13" s="74" t="s">
        <v>4</v>
      </c>
      <c r="I13" s="74" t="s">
        <v>4</v>
      </c>
      <c r="J13" s="74" t="s">
        <v>4</v>
      </c>
      <c r="K13" s="104">
        <v>0</v>
      </c>
      <c r="L13" s="104">
        <v>0</v>
      </c>
      <c r="M13" s="104">
        <v>0</v>
      </c>
      <c r="N13" s="104">
        <v>11</v>
      </c>
      <c r="O13" s="104">
        <v>13</v>
      </c>
      <c r="P13" s="104">
        <v>0</v>
      </c>
      <c r="Q13" s="104">
        <v>0</v>
      </c>
      <c r="R13" s="104">
        <v>0</v>
      </c>
      <c r="S13" s="51">
        <f t="shared" si="0"/>
        <v>24</v>
      </c>
    </row>
    <row r="14" spans="1:19" ht="12.75">
      <c r="A14" s="105">
        <v>10</v>
      </c>
      <c r="B14" s="7" t="s">
        <v>250</v>
      </c>
      <c r="C14" s="103" t="s">
        <v>4</v>
      </c>
      <c r="D14" s="103" t="s">
        <v>4</v>
      </c>
      <c r="E14" s="103" t="s">
        <v>4</v>
      </c>
      <c r="F14" s="103" t="s">
        <v>4</v>
      </c>
      <c r="G14" s="103" t="s">
        <v>4</v>
      </c>
      <c r="H14" s="103" t="s">
        <v>4</v>
      </c>
      <c r="I14" s="103">
        <v>1</v>
      </c>
      <c r="J14" s="103" t="s">
        <v>4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20</v>
      </c>
      <c r="R14" s="125">
        <v>0</v>
      </c>
      <c r="S14" s="50">
        <f t="shared" si="0"/>
        <v>20</v>
      </c>
    </row>
    <row r="15" spans="1:19" ht="12.75">
      <c r="A15" s="26">
        <v>11</v>
      </c>
      <c r="B15" s="38" t="s">
        <v>258</v>
      </c>
      <c r="C15" s="74" t="s">
        <v>4</v>
      </c>
      <c r="D15" s="74" t="s">
        <v>4</v>
      </c>
      <c r="E15" s="74" t="s">
        <v>4</v>
      </c>
      <c r="F15" s="74" t="s">
        <v>4</v>
      </c>
      <c r="G15" s="74" t="s">
        <v>4</v>
      </c>
      <c r="H15" s="74" t="s">
        <v>4</v>
      </c>
      <c r="I15" s="74" t="s">
        <v>4</v>
      </c>
      <c r="J15" s="74">
        <v>1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20</v>
      </c>
      <c r="S15" s="51">
        <f t="shared" si="0"/>
        <v>20</v>
      </c>
    </row>
    <row r="16" spans="1:19" ht="12.75">
      <c r="A16" s="105">
        <v>12</v>
      </c>
      <c r="B16" s="7" t="s">
        <v>173</v>
      </c>
      <c r="C16" s="103" t="s">
        <v>4</v>
      </c>
      <c r="D16" s="103" t="s">
        <v>4</v>
      </c>
      <c r="E16" s="103" t="s">
        <v>4</v>
      </c>
      <c r="F16" s="103">
        <v>7</v>
      </c>
      <c r="G16" s="103">
        <v>6</v>
      </c>
      <c r="H16" s="103" t="s">
        <v>4</v>
      </c>
      <c r="I16" s="103" t="s">
        <v>4</v>
      </c>
      <c r="J16" s="103" t="s">
        <v>4</v>
      </c>
      <c r="K16" s="125">
        <v>0</v>
      </c>
      <c r="L16" s="125">
        <v>0</v>
      </c>
      <c r="M16" s="125">
        <v>0</v>
      </c>
      <c r="N16" s="125">
        <v>9</v>
      </c>
      <c r="O16" s="125">
        <v>10</v>
      </c>
      <c r="P16" s="125">
        <v>0</v>
      </c>
      <c r="Q16" s="125">
        <v>0</v>
      </c>
      <c r="R16" s="125">
        <v>0</v>
      </c>
      <c r="S16" s="50">
        <f t="shared" si="0"/>
        <v>19</v>
      </c>
    </row>
    <row r="17" spans="1:19" ht="12.75">
      <c r="A17" s="26">
        <v>13</v>
      </c>
      <c r="B17" s="38" t="s">
        <v>106</v>
      </c>
      <c r="C17" s="74">
        <v>2</v>
      </c>
      <c r="D17" s="74" t="s">
        <v>4</v>
      </c>
      <c r="E17" s="74" t="s">
        <v>4</v>
      </c>
      <c r="F17" s="74" t="s">
        <v>4</v>
      </c>
      <c r="G17" s="74" t="s">
        <v>4</v>
      </c>
      <c r="H17" s="74" t="s">
        <v>8</v>
      </c>
      <c r="I17" s="74" t="s">
        <v>4</v>
      </c>
      <c r="J17" s="74" t="s">
        <v>4</v>
      </c>
      <c r="K17" s="104">
        <v>17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51">
        <f t="shared" si="0"/>
        <v>17</v>
      </c>
    </row>
    <row r="18" spans="1:19" ht="12.75">
      <c r="A18" s="105">
        <v>14</v>
      </c>
      <c r="B18" s="7" t="s">
        <v>251</v>
      </c>
      <c r="C18" s="103" t="s">
        <v>4</v>
      </c>
      <c r="D18" s="103" t="s">
        <v>4</v>
      </c>
      <c r="E18" s="103" t="s">
        <v>4</v>
      </c>
      <c r="F18" s="103" t="s">
        <v>4</v>
      </c>
      <c r="G18" s="103" t="s">
        <v>4</v>
      </c>
      <c r="H18" s="103" t="s">
        <v>4</v>
      </c>
      <c r="I18" s="103">
        <v>2</v>
      </c>
      <c r="J18" s="103" t="s">
        <v>4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17</v>
      </c>
      <c r="R18" s="125">
        <v>0</v>
      </c>
      <c r="S18" s="50">
        <f t="shared" si="0"/>
        <v>17</v>
      </c>
    </row>
    <row r="19" spans="1:19" ht="12.75">
      <c r="A19" s="26">
        <v>15</v>
      </c>
      <c r="B19" s="38" t="s">
        <v>174</v>
      </c>
      <c r="C19" s="74" t="s">
        <v>4</v>
      </c>
      <c r="D19" s="74" t="s">
        <v>8</v>
      </c>
      <c r="E19" s="74" t="s">
        <v>4</v>
      </c>
      <c r="F19" s="74">
        <v>9</v>
      </c>
      <c r="G19" s="74">
        <v>8</v>
      </c>
      <c r="H19" s="74" t="s">
        <v>4</v>
      </c>
      <c r="I19" s="74" t="s">
        <v>4</v>
      </c>
      <c r="J19" s="74" t="s">
        <v>4</v>
      </c>
      <c r="K19" s="104">
        <v>0</v>
      </c>
      <c r="L19" s="104">
        <v>0</v>
      </c>
      <c r="M19" s="104">
        <v>0</v>
      </c>
      <c r="N19" s="104">
        <v>7</v>
      </c>
      <c r="O19" s="104">
        <v>8</v>
      </c>
      <c r="P19" s="104">
        <v>0</v>
      </c>
      <c r="Q19" s="104">
        <v>0</v>
      </c>
      <c r="R19" s="104">
        <v>0</v>
      </c>
      <c r="S19" s="51">
        <f t="shared" si="0"/>
        <v>15</v>
      </c>
    </row>
    <row r="20" spans="1:19" ht="12.75">
      <c r="A20" s="105">
        <v>16</v>
      </c>
      <c r="B20" s="7" t="s">
        <v>175</v>
      </c>
      <c r="C20" s="103" t="s">
        <v>4</v>
      </c>
      <c r="D20" s="103" t="s">
        <v>4</v>
      </c>
      <c r="E20" s="103" t="s">
        <v>4</v>
      </c>
      <c r="F20" s="103">
        <v>8</v>
      </c>
      <c r="G20" s="103">
        <v>9</v>
      </c>
      <c r="H20" s="103" t="s">
        <v>4</v>
      </c>
      <c r="I20" s="103" t="s">
        <v>4</v>
      </c>
      <c r="J20" s="103" t="s">
        <v>4</v>
      </c>
      <c r="K20" s="125">
        <v>0</v>
      </c>
      <c r="L20" s="125">
        <v>0</v>
      </c>
      <c r="M20" s="125">
        <v>0</v>
      </c>
      <c r="N20" s="125">
        <v>8</v>
      </c>
      <c r="O20" s="125">
        <v>7</v>
      </c>
      <c r="P20" s="125">
        <v>0</v>
      </c>
      <c r="Q20" s="125">
        <v>0</v>
      </c>
      <c r="R20" s="125">
        <v>0</v>
      </c>
      <c r="S20" s="50">
        <f t="shared" si="0"/>
        <v>15</v>
      </c>
    </row>
    <row r="21" spans="1:19" ht="12.75">
      <c r="A21" s="26">
        <v>17</v>
      </c>
      <c r="B21" s="38" t="s">
        <v>240</v>
      </c>
      <c r="C21" s="74" t="s">
        <v>4</v>
      </c>
      <c r="D21" s="74" t="s">
        <v>8</v>
      </c>
      <c r="E21" s="74" t="s">
        <v>4</v>
      </c>
      <c r="F21" s="74" t="s">
        <v>4</v>
      </c>
      <c r="G21" s="74" t="s">
        <v>4</v>
      </c>
      <c r="H21" s="74">
        <v>4</v>
      </c>
      <c r="I21" s="74" t="s">
        <v>4</v>
      </c>
      <c r="J21" s="74" t="s">
        <v>4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13</v>
      </c>
      <c r="Q21" s="104">
        <v>0</v>
      </c>
      <c r="R21" s="104">
        <v>0</v>
      </c>
      <c r="S21" s="51">
        <f t="shared" si="0"/>
        <v>13</v>
      </c>
    </row>
    <row r="22" spans="1:19" ht="12.75">
      <c r="A22" s="105">
        <v>18</v>
      </c>
      <c r="B22" s="7" t="s">
        <v>176</v>
      </c>
      <c r="C22" s="103" t="s">
        <v>4</v>
      </c>
      <c r="D22" s="103" t="s">
        <v>4</v>
      </c>
      <c r="E22" s="103" t="s">
        <v>4</v>
      </c>
      <c r="F22" s="103">
        <v>11</v>
      </c>
      <c r="G22" s="103">
        <v>10</v>
      </c>
      <c r="H22" s="103" t="s">
        <v>4</v>
      </c>
      <c r="I22" s="103" t="s">
        <v>4</v>
      </c>
      <c r="J22" s="103" t="s">
        <v>4</v>
      </c>
      <c r="K22" s="125">
        <v>0</v>
      </c>
      <c r="L22" s="125">
        <v>0</v>
      </c>
      <c r="M22" s="125">
        <v>0</v>
      </c>
      <c r="N22" s="125">
        <v>5</v>
      </c>
      <c r="O22" s="125">
        <v>6</v>
      </c>
      <c r="P22" s="125">
        <v>0</v>
      </c>
      <c r="Q22" s="125">
        <v>0</v>
      </c>
      <c r="R22" s="125">
        <v>0</v>
      </c>
      <c r="S22" s="50">
        <f t="shared" si="0"/>
        <v>11</v>
      </c>
    </row>
    <row r="23" spans="1:19" ht="12.75">
      <c r="A23" s="26">
        <v>19</v>
      </c>
      <c r="B23" s="38" t="s">
        <v>177</v>
      </c>
      <c r="C23" s="74" t="s">
        <v>4</v>
      </c>
      <c r="D23" s="74" t="s">
        <v>4</v>
      </c>
      <c r="E23" s="74" t="s">
        <v>4</v>
      </c>
      <c r="F23" s="74">
        <v>13</v>
      </c>
      <c r="G23" s="74">
        <v>11</v>
      </c>
      <c r="H23" s="74" t="s">
        <v>4</v>
      </c>
      <c r="I23" s="74" t="s">
        <v>4</v>
      </c>
      <c r="J23" s="74" t="s">
        <v>4</v>
      </c>
      <c r="K23" s="104">
        <v>0</v>
      </c>
      <c r="L23" s="104">
        <v>0</v>
      </c>
      <c r="M23" s="104">
        <v>0</v>
      </c>
      <c r="N23" s="104">
        <v>3</v>
      </c>
      <c r="O23" s="104">
        <v>5</v>
      </c>
      <c r="P23" s="104">
        <v>0</v>
      </c>
      <c r="Q23" s="104">
        <v>0</v>
      </c>
      <c r="R23" s="104">
        <v>0</v>
      </c>
      <c r="S23" s="51">
        <f t="shared" si="0"/>
        <v>8</v>
      </c>
    </row>
    <row r="24" spans="1:19" ht="12.75">
      <c r="A24" s="105">
        <v>20</v>
      </c>
      <c r="B24" s="7" t="s">
        <v>178</v>
      </c>
      <c r="C24" s="103" t="s">
        <v>4</v>
      </c>
      <c r="D24" s="103" t="s">
        <v>4</v>
      </c>
      <c r="E24" s="103" t="s">
        <v>4</v>
      </c>
      <c r="F24" s="103">
        <v>10</v>
      </c>
      <c r="G24" s="103" t="s">
        <v>8</v>
      </c>
      <c r="H24" s="103" t="s">
        <v>4</v>
      </c>
      <c r="I24" s="103" t="s">
        <v>4</v>
      </c>
      <c r="J24" s="103" t="s">
        <v>4</v>
      </c>
      <c r="K24" s="125">
        <v>0</v>
      </c>
      <c r="L24" s="125">
        <v>0</v>
      </c>
      <c r="M24" s="125">
        <v>0</v>
      </c>
      <c r="N24" s="125">
        <v>6</v>
      </c>
      <c r="O24" s="125">
        <v>0</v>
      </c>
      <c r="P24" s="125">
        <v>0</v>
      </c>
      <c r="Q24" s="125">
        <v>0</v>
      </c>
      <c r="R24" s="125">
        <v>0</v>
      </c>
      <c r="S24" s="50">
        <f t="shared" si="0"/>
        <v>6</v>
      </c>
    </row>
    <row r="25" spans="1:19" ht="12.75">
      <c r="A25" s="26">
        <v>21</v>
      </c>
      <c r="B25" s="38" t="s">
        <v>179</v>
      </c>
      <c r="C25" s="74" t="s">
        <v>4</v>
      </c>
      <c r="D25" s="74" t="s">
        <v>4</v>
      </c>
      <c r="E25" s="74" t="s">
        <v>4</v>
      </c>
      <c r="F25" s="74">
        <v>12</v>
      </c>
      <c r="G25" s="74" t="s">
        <v>8</v>
      </c>
      <c r="H25" s="74" t="s">
        <v>4</v>
      </c>
      <c r="I25" s="74" t="s">
        <v>4</v>
      </c>
      <c r="J25" s="74" t="s">
        <v>4</v>
      </c>
      <c r="K25" s="104">
        <v>0</v>
      </c>
      <c r="L25" s="104">
        <v>0</v>
      </c>
      <c r="M25" s="104">
        <v>0</v>
      </c>
      <c r="N25" s="104">
        <v>4</v>
      </c>
      <c r="O25" s="104">
        <v>0</v>
      </c>
      <c r="P25" s="104">
        <v>0</v>
      </c>
      <c r="Q25" s="104">
        <v>0</v>
      </c>
      <c r="R25" s="104">
        <v>0</v>
      </c>
      <c r="S25" s="51">
        <f t="shared" si="0"/>
        <v>4</v>
      </c>
    </row>
    <row r="26" spans="1:19" ht="13.5" thickBot="1">
      <c r="A26" s="52">
        <v>22</v>
      </c>
      <c r="B26" s="154" t="s">
        <v>180</v>
      </c>
      <c r="C26" s="82" t="s">
        <v>4</v>
      </c>
      <c r="D26" s="82" t="s">
        <v>4</v>
      </c>
      <c r="E26" s="82" t="s">
        <v>4</v>
      </c>
      <c r="F26" s="82">
        <v>14</v>
      </c>
      <c r="G26" s="82" t="s">
        <v>8</v>
      </c>
      <c r="H26" s="82" t="s">
        <v>4</v>
      </c>
      <c r="I26" s="82" t="s">
        <v>4</v>
      </c>
      <c r="J26" s="82" t="s">
        <v>4</v>
      </c>
      <c r="K26" s="160">
        <v>0</v>
      </c>
      <c r="L26" s="160">
        <v>0</v>
      </c>
      <c r="M26" s="160">
        <v>0</v>
      </c>
      <c r="N26" s="160">
        <v>2</v>
      </c>
      <c r="O26" s="160">
        <v>0</v>
      </c>
      <c r="P26" s="160">
        <v>0</v>
      </c>
      <c r="Q26" s="160">
        <v>0</v>
      </c>
      <c r="R26" s="160">
        <v>0</v>
      </c>
      <c r="S26" s="161">
        <f t="shared" si="0"/>
        <v>2</v>
      </c>
    </row>
    <row r="27" ht="12.75"/>
    <row r="28" ht="12.75"/>
    <row r="29" ht="12.75"/>
    <row r="30" ht="12.75"/>
    <row r="31" ht="13.5" thickBot="1"/>
    <row r="32" spans="1:19" ht="13.5" thickTop="1">
      <c r="A32" s="192"/>
      <c r="B32" s="193" t="s">
        <v>7</v>
      </c>
      <c r="C32" s="209">
        <v>38830</v>
      </c>
      <c r="D32" s="209">
        <v>38851</v>
      </c>
      <c r="E32" s="209">
        <v>38893</v>
      </c>
      <c r="F32" s="209">
        <v>38906</v>
      </c>
      <c r="G32" s="209">
        <v>38907</v>
      </c>
      <c r="H32" s="209">
        <v>38970</v>
      </c>
      <c r="I32" s="209">
        <v>38984</v>
      </c>
      <c r="J32" s="209">
        <v>39000</v>
      </c>
      <c r="K32" s="202"/>
      <c r="L32" s="202"/>
      <c r="M32" s="202"/>
      <c r="N32" s="202"/>
      <c r="O32" s="202"/>
      <c r="P32" s="202"/>
      <c r="Q32" s="202"/>
      <c r="R32" s="202"/>
      <c r="S32" s="206"/>
    </row>
    <row r="33" spans="1:19" ht="12.75">
      <c r="A33" s="195"/>
      <c r="B33" s="196" t="s">
        <v>6</v>
      </c>
      <c r="C33" s="196" t="s">
        <v>0</v>
      </c>
      <c r="D33" s="196" t="s">
        <v>3</v>
      </c>
      <c r="E33" s="196" t="s">
        <v>1</v>
      </c>
      <c r="F33" s="196" t="s">
        <v>2</v>
      </c>
      <c r="G33" s="196" t="s">
        <v>2</v>
      </c>
      <c r="H33" s="196" t="s">
        <v>3</v>
      </c>
      <c r="I33" s="196" t="s">
        <v>270</v>
      </c>
      <c r="J33" s="196" t="s">
        <v>5</v>
      </c>
      <c r="K33" s="203"/>
      <c r="L33" s="203"/>
      <c r="M33" s="203"/>
      <c r="N33" s="203"/>
      <c r="O33" s="203" t="s">
        <v>76</v>
      </c>
      <c r="P33" s="203"/>
      <c r="Q33" s="203"/>
      <c r="R33" s="203"/>
      <c r="S33" s="207"/>
    </row>
    <row r="34" spans="1:19" ht="12.75">
      <c r="A34" s="190" t="s">
        <v>77</v>
      </c>
      <c r="B34" s="191" t="s">
        <v>262</v>
      </c>
      <c r="C34" s="191"/>
      <c r="D34" s="191"/>
      <c r="E34" s="191"/>
      <c r="F34" s="191"/>
      <c r="G34" s="191"/>
      <c r="H34" s="191"/>
      <c r="I34" s="191"/>
      <c r="J34" s="191"/>
      <c r="K34" s="204" t="s">
        <v>25</v>
      </c>
      <c r="L34" s="205" t="s">
        <v>24</v>
      </c>
      <c r="M34" s="205" t="s">
        <v>26</v>
      </c>
      <c r="N34" s="205" t="s">
        <v>28</v>
      </c>
      <c r="O34" s="205" t="s">
        <v>27</v>
      </c>
      <c r="P34" s="205" t="s">
        <v>29</v>
      </c>
      <c r="Q34" s="205" t="s">
        <v>30</v>
      </c>
      <c r="R34" s="205" t="s">
        <v>31</v>
      </c>
      <c r="S34" s="208" t="s">
        <v>23</v>
      </c>
    </row>
    <row r="35" spans="1:19" ht="12.75">
      <c r="A35" s="216"/>
      <c r="B35" s="199" t="s">
        <v>268</v>
      </c>
      <c r="C35" s="199"/>
      <c r="D35" s="199"/>
      <c r="E35" s="199"/>
      <c r="F35" s="199"/>
      <c r="G35" s="199"/>
      <c r="H35" s="199"/>
      <c r="I35" s="199"/>
      <c r="J35" s="199"/>
      <c r="K35" s="188"/>
      <c r="L35" s="186"/>
      <c r="M35" s="186"/>
      <c r="N35" s="186"/>
      <c r="O35" s="186"/>
      <c r="P35" s="186"/>
      <c r="Q35" s="186"/>
      <c r="R35" s="186"/>
      <c r="S35" s="187"/>
    </row>
    <row r="36" spans="1:19" ht="12.75">
      <c r="A36" s="217">
        <v>17</v>
      </c>
      <c r="B36" s="90" t="s">
        <v>240</v>
      </c>
      <c r="C36" s="90" t="s">
        <v>4</v>
      </c>
      <c r="D36" s="90" t="s">
        <v>8</v>
      </c>
      <c r="E36" s="90" t="s">
        <v>4</v>
      </c>
      <c r="F36" s="90" t="s">
        <v>4</v>
      </c>
      <c r="G36" s="90" t="s">
        <v>4</v>
      </c>
      <c r="H36" s="90">
        <v>4</v>
      </c>
      <c r="I36" s="90" t="s">
        <v>4</v>
      </c>
      <c r="J36" s="90" t="s">
        <v>4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13</v>
      </c>
      <c r="Q36" s="197">
        <v>0</v>
      </c>
      <c r="R36" s="197">
        <v>0</v>
      </c>
      <c r="S36" s="210">
        <f aca="true" t="shared" si="1" ref="S36:S57">SUM(K36:R36)</f>
        <v>13</v>
      </c>
    </row>
    <row r="37" spans="1:19" ht="12.75">
      <c r="A37" s="218">
        <v>22</v>
      </c>
      <c r="B37" s="200" t="s">
        <v>180</v>
      </c>
      <c r="C37" s="200" t="s">
        <v>4</v>
      </c>
      <c r="D37" s="200" t="s">
        <v>4</v>
      </c>
      <c r="E37" s="200" t="s">
        <v>4</v>
      </c>
      <c r="F37" s="200">
        <v>14</v>
      </c>
      <c r="G37" s="200" t="s">
        <v>8</v>
      </c>
      <c r="H37" s="200" t="s">
        <v>4</v>
      </c>
      <c r="I37" s="200" t="s">
        <v>4</v>
      </c>
      <c r="J37" s="200" t="s">
        <v>4</v>
      </c>
      <c r="K37" s="186">
        <v>0</v>
      </c>
      <c r="L37" s="186">
        <v>0</v>
      </c>
      <c r="M37" s="186">
        <v>0</v>
      </c>
      <c r="N37" s="186">
        <v>2</v>
      </c>
      <c r="O37" s="186">
        <v>0</v>
      </c>
      <c r="P37" s="186">
        <v>0</v>
      </c>
      <c r="Q37" s="186">
        <v>0</v>
      </c>
      <c r="R37" s="186">
        <v>0</v>
      </c>
      <c r="S37" s="211">
        <f t="shared" si="1"/>
        <v>2</v>
      </c>
    </row>
    <row r="38" spans="1:19" ht="12.75">
      <c r="A38" s="217">
        <v>18</v>
      </c>
      <c r="B38" s="90" t="s">
        <v>176</v>
      </c>
      <c r="C38" s="90" t="s">
        <v>4</v>
      </c>
      <c r="D38" s="90" t="s">
        <v>4</v>
      </c>
      <c r="E38" s="90" t="s">
        <v>4</v>
      </c>
      <c r="F38" s="90">
        <v>11</v>
      </c>
      <c r="G38" s="90">
        <v>10</v>
      </c>
      <c r="H38" s="90" t="s">
        <v>4</v>
      </c>
      <c r="I38" s="90" t="s">
        <v>4</v>
      </c>
      <c r="J38" s="90" t="s">
        <v>4</v>
      </c>
      <c r="K38" s="197">
        <v>0</v>
      </c>
      <c r="L38" s="197">
        <v>0</v>
      </c>
      <c r="M38" s="197">
        <v>0</v>
      </c>
      <c r="N38" s="197">
        <v>5</v>
      </c>
      <c r="O38" s="197">
        <v>6</v>
      </c>
      <c r="P38" s="197">
        <v>0</v>
      </c>
      <c r="Q38" s="197">
        <v>0</v>
      </c>
      <c r="R38" s="197">
        <v>0</v>
      </c>
      <c r="S38" s="210">
        <f t="shared" si="1"/>
        <v>11</v>
      </c>
    </row>
    <row r="39" spans="1:19" ht="12.75">
      <c r="A39" s="218">
        <v>11</v>
      </c>
      <c r="B39" s="200" t="s">
        <v>258</v>
      </c>
      <c r="C39" s="200" t="s">
        <v>4</v>
      </c>
      <c r="D39" s="200" t="s">
        <v>4</v>
      </c>
      <c r="E39" s="200" t="s">
        <v>4</v>
      </c>
      <c r="F39" s="200" t="s">
        <v>4</v>
      </c>
      <c r="G39" s="200" t="s">
        <v>4</v>
      </c>
      <c r="H39" s="200" t="s">
        <v>4</v>
      </c>
      <c r="I39" s="200" t="s">
        <v>4</v>
      </c>
      <c r="J39" s="200">
        <v>1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20</v>
      </c>
      <c r="S39" s="211">
        <f t="shared" si="1"/>
        <v>20</v>
      </c>
    </row>
    <row r="40" spans="1:19" ht="12.75">
      <c r="A40" s="217">
        <v>5</v>
      </c>
      <c r="B40" s="90" t="s">
        <v>105</v>
      </c>
      <c r="C40" s="90">
        <v>1</v>
      </c>
      <c r="D40" s="90">
        <v>4</v>
      </c>
      <c r="E40" s="90"/>
      <c r="F40" s="90"/>
      <c r="G40" s="90"/>
      <c r="H40" s="90"/>
      <c r="I40" s="90"/>
      <c r="J40" s="90"/>
      <c r="K40" s="197">
        <v>20</v>
      </c>
      <c r="L40" s="197">
        <v>13</v>
      </c>
      <c r="M40" s="197"/>
      <c r="N40" s="197"/>
      <c r="O40" s="197"/>
      <c r="P40" s="197"/>
      <c r="Q40" s="197"/>
      <c r="R40" s="197"/>
      <c r="S40" s="210">
        <f t="shared" si="1"/>
        <v>33</v>
      </c>
    </row>
    <row r="41" spans="1:19" ht="12.75">
      <c r="A41" s="218">
        <v>1</v>
      </c>
      <c r="B41" s="200" t="s">
        <v>110</v>
      </c>
      <c r="C41" s="200" t="s">
        <v>4</v>
      </c>
      <c r="D41" s="200">
        <v>3</v>
      </c>
      <c r="E41" s="200">
        <v>1</v>
      </c>
      <c r="F41" s="200">
        <v>3</v>
      </c>
      <c r="G41" s="200">
        <v>1</v>
      </c>
      <c r="H41" s="200" t="s">
        <v>4</v>
      </c>
      <c r="I41" s="200" t="s">
        <v>4</v>
      </c>
      <c r="J41" s="200" t="s">
        <v>4</v>
      </c>
      <c r="K41" s="186">
        <v>0</v>
      </c>
      <c r="L41" s="186">
        <v>15</v>
      </c>
      <c r="M41" s="186">
        <v>20</v>
      </c>
      <c r="N41" s="186">
        <v>15</v>
      </c>
      <c r="O41" s="186">
        <v>20</v>
      </c>
      <c r="P41" s="186">
        <v>0</v>
      </c>
      <c r="Q41" s="186">
        <v>0</v>
      </c>
      <c r="R41" s="186">
        <v>0</v>
      </c>
      <c r="S41" s="211">
        <f t="shared" si="1"/>
        <v>70</v>
      </c>
    </row>
    <row r="42" spans="1:19" ht="12.75">
      <c r="A42" s="217">
        <v>12</v>
      </c>
      <c r="B42" s="90" t="s">
        <v>173</v>
      </c>
      <c r="C42" s="90" t="s">
        <v>4</v>
      </c>
      <c r="D42" s="90" t="s">
        <v>4</v>
      </c>
      <c r="E42" s="90" t="s">
        <v>4</v>
      </c>
      <c r="F42" s="90">
        <v>7</v>
      </c>
      <c r="G42" s="90">
        <v>6</v>
      </c>
      <c r="H42" s="90" t="s">
        <v>4</v>
      </c>
      <c r="I42" s="90" t="s">
        <v>4</v>
      </c>
      <c r="J42" s="90" t="s">
        <v>4</v>
      </c>
      <c r="K42" s="197">
        <v>0</v>
      </c>
      <c r="L42" s="197">
        <v>0</v>
      </c>
      <c r="M42" s="197">
        <v>0</v>
      </c>
      <c r="N42" s="197">
        <v>9</v>
      </c>
      <c r="O42" s="197">
        <v>10</v>
      </c>
      <c r="P42" s="197">
        <v>0</v>
      </c>
      <c r="Q42" s="197">
        <v>0</v>
      </c>
      <c r="R42" s="197">
        <v>0</v>
      </c>
      <c r="S42" s="210">
        <f t="shared" si="1"/>
        <v>19</v>
      </c>
    </row>
    <row r="43" spans="1:19" ht="12.75">
      <c r="A43" s="218">
        <v>19</v>
      </c>
      <c r="B43" s="200" t="s">
        <v>177</v>
      </c>
      <c r="C43" s="200" t="s">
        <v>4</v>
      </c>
      <c r="D43" s="200" t="s">
        <v>4</v>
      </c>
      <c r="E43" s="200" t="s">
        <v>4</v>
      </c>
      <c r="F43" s="200">
        <v>13</v>
      </c>
      <c r="G43" s="200">
        <v>11</v>
      </c>
      <c r="H43" s="200" t="s">
        <v>4</v>
      </c>
      <c r="I43" s="200" t="s">
        <v>4</v>
      </c>
      <c r="J43" s="200" t="s">
        <v>4</v>
      </c>
      <c r="K43" s="186">
        <v>0</v>
      </c>
      <c r="L43" s="186">
        <v>0</v>
      </c>
      <c r="M43" s="186">
        <v>0</v>
      </c>
      <c r="N43" s="186">
        <v>3</v>
      </c>
      <c r="O43" s="186">
        <v>5</v>
      </c>
      <c r="P43" s="186">
        <v>0</v>
      </c>
      <c r="Q43" s="186">
        <v>0</v>
      </c>
      <c r="R43" s="186">
        <v>0</v>
      </c>
      <c r="S43" s="211">
        <f t="shared" si="1"/>
        <v>8</v>
      </c>
    </row>
    <row r="44" spans="1:19" ht="12.75">
      <c r="A44" s="217">
        <v>14</v>
      </c>
      <c r="B44" s="90" t="s">
        <v>251</v>
      </c>
      <c r="C44" s="90" t="s">
        <v>4</v>
      </c>
      <c r="D44" s="90" t="s">
        <v>4</v>
      </c>
      <c r="E44" s="90" t="s">
        <v>4</v>
      </c>
      <c r="F44" s="90" t="s">
        <v>4</v>
      </c>
      <c r="G44" s="90" t="s">
        <v>4</v>
      </c>
      <c r="H44" s="90" t="s">
        <v>4</v>
      </c>
      <c r="I44" s="90">
        <v>2</v>
      </c>
      <c r="J44" s="90" t="s">
        <v>4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17</v>
      </c>
      <c r="R44" s="197">
        <v>0</v>
      </c>
      <c r="S44" s="210">
        <f t="shared" si="1"/>
        <v>17</v>
      </c>
    </row>
    <row r="45" spans="1:19" ht="12.75">
      <c r="A45" s="218">
        <v>4</v>
      </c>
      <c r="B45" s="200" t="s">
        <v>148</v>
      </c>
      <c r="C45" s="200" t="s">
        <v>4</v>
      </c>
      <c r="D45" s="200" t="s">
        <v>4</v>
      </c>
      <c r="E45" s="200" t="s">
        <v>4</v>
      </c>
      <c r="F45" s="200">
        <v>1</v>
      </c>
      <c r="G45" s="200">
        <v>2</v>
      </c>
      <c r="H45" s="200" t="s">
        <v>4</v>
      </c>
      <c r="I45" s="200" t="s">
        <v>4</v>
      </c>
      <c r="J45" s="200" t="s">
        <v>4</v>
      </c>
      <c r="K45" s="186">
        <v>0</v>
      </c>
      <c r="L45" s="186">
        <v>0</v>
      </c>
      <c r="M45" s="186">
        <v>0</v>
      </c>
      <c r="N45" s="186">
        <v>20</v>
      </c>
      <c r="O45" s="186">
        <v>17</v>
      </c>
      <c r="P45" s="186">
        <v>0</v>
      </c>
      <c r="Q45" s="186">
        <v>0</v>
      </c>
      <c r="R45" s="186">
        <v>0</v>
      </c>
      <c r="S45" s="211">
        <f t="shared" si="1"/>
        <v>37</v>
      </c>
    </row>
    <row r="46" spans="1:19" ht="12.75">
      <c r="A46" s="217">
        <v>7</v>
      </c>
      <c r="B46" s="90" t="s">
        <v>151</v>
      </c>
      <c r="C46" s="90" t="s">
        <v>4</v>
      </c>
      <c r="D46" s="90" t="s">
        <v>4</v>
      </c>
      <c r="E46" s="90" t="s">
        <v>4</v>
      </c>
      <c r="F46" s="90">
        <v>2</v>
      </c>
      <c r="G46" s="90">
        <v>5</v>
      </c>
      <c r="H46" s="90" t="s">
        <v>4</v>
      </c>
      <c r="I46" s="90" t="s">
        <v>4</v>
      </c>
      <c r="J46" s="90" t="s">
        <v>4</v>
      </c>
      <c r="K46" s="197">
        <v>0</v>
      </c>
      <c r="L46" s="197">
        <v>0</v>
      </c>
      <c r="M46" s="197">
        <v>0</v>
      </c>
      <c r="N46" s="197">
        <v>17</v>
      </c>
      <c r="O46" s="197">
        <v>11</v>
      </c>
      <c r="P46" s="197">
        <v>0</v>
      </c>
      <c r="Q46" s="197">
        <v>0</v>
      </c>
      <c r="R46" s="197">
        <v>0</v>
      </c>
      <c r="S46" s="210">
        <f t="shared" si="1"/>
        <v>28</v>
      </c>
    </row>
    <row r="47" spans="1:19" ht="12.75">
      <c r="A47" s="218">
        <v>9</v>
      </c>
      <c r="B47" s="200" t="s">
        <v>172</v>
      </c>
      <c r="C47" s="200" t="s">
        <v>4</v>
      </c>
      <c r="D47" s="200" t="s">
        <v>4</v>
      </c>
      <c r="E47" s="200" t="s">
        <v>4</v>
      </c>
      <c r="F47" s="200">
        <v>5</v>
      </c>
      <c r="G47" s="200">
        <v>4</v>
      </c>
      <c r="H47" s="200" t="s">
        <v>4</v>
      </c>
      <c r="I47" s="200" t="s">
        <v>4</v>
      </c>
      <c r="J47" s="200" t="s">
        <v>4</v>
      </c>
      <c r="K47" s="186">
        <v>0</v>
      </c>
      <c r="L47" s="186">
        <v>0</v>
      </c>
      <c r="M47" s="186">
        <v>0</v>
      </c>
      <c r="N47" s="186">
        <v>11</v>
      </c>
      <c r="O47" s="186">
        <v>13</v>
      </c>
      <c r="P47" s="186">
        <v>0</v>
      </c>
      <c r="Q47" s="186">
        <v>0</v>
      </c>
      <c r="R47" s="186">
        <v>0</v>
      </c>
      <c r="S47" s="211">
        <f t="shared" si="1"/>
        <v>24</v>
      </c>
    </row>
    <row r="48" spans="1:19" ht="12.75">
      <c r="A48" s="217">
        <v>13</v>
      </c>
      <c r="B48" s="90" t="s">
        <v>106</v>
      </c>
      <c r="C48" s="90">
        <v>2</v>
      </c>
      <c r="D48" s="90" t="s">
        <v>4</v>
      </c>
      <c r="E48" s="90" t="s">
        <v>4</v>
      </c>
      <c r="F48" s="90" t="s">
        <v>4</v>
      </c>
      <c r="G48" s="90" t="s">
        <v>4</v>
      </c>
      <c r="H48" s="90" t="s">
        <v>8</v>
      </c>
      <c r="I48" s="90" t="s">
        <v>4</v>
      </c>
      <c r="J48" s="90" t="s">
        <v>4</v>
      </c>
      <c r="K48" s="197">
        <v>17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210">
        <f t="shared" si="1"/>
        <v>17</v>
      </c>
    </row>
    <row r="49" spans="1:19" ht="12.75">
      <c r="A49" s="218">
        <v>8</v>
      </c>
      <c r="B49" s="200" t="s">
        <v>150</v>
      </c>
      <c r="C49" s="200" t="s">
        <v>4</v>
      </c>
      <c r="D49" s="200" t="s">
        <v>8</v>
      </c>
      <c r="E49" s="200" t="s">
        <v>4</v>
      </c>
      <c r="F49" s="200">
        <v>5</v>
      </c>
      <c r="G49" s="200">
        <v>3</v>
      </c>
      <c r="H49" s="200" t="s">
        <v>4</v>
      </c>
      <c r="I49" s="200" t="s">
        <v>4</v>
      </c>
      <c r="J49" s="200" t="s">
        <v>4</v>
      </c>
      <c r="K49" s="186">
        <v>0</v>
      </c>
      <c r="L49" s="186">
        <v>0</v>
      </c>
      <c r="M49" s="186">
        <v>0</v>
      </c>
      <c r="N49" s="186">
        <v>11</v>
      </c>
      <c r="O49" s="186">
        <v>15</v>
      </c>
      <c r="P49" s="186">
        <v>0</v>
      </c>
      <c r="Q49" s="186">
        <v>0</v>
      </c>
      <c r="R49" s="186">
        <v>0</v>
      </c>
      <c r="S49" s="211">
        <f t="shared" si="1"/>
        <v>26</v>
      </c>
    </row>
    <row r="50" spans="1:19" ht="12.75">
      <c r="A50" s="217">
        <v>15</v>
      </c>
      <c r="B50" s="90" t="s">
        <v>174</v>
      </c>
      <c r="C50" s="90" t="s">
        <v>4</v>
      </c>
      <c r="D50" s="90" t="s">
        <v>8</v>
      </c>
      <c r="E50" s="90" t="s">
        <v>4</v>
      </c>
      <c r="F50" s="90">
        <v>9</v>
      </c>
      <c r="G50" s="90">
        <v>8</v>
      </c>
      <c r="H50" s="90" t="s">
        <v>4</v>
      </c>
      <c r="I50" s="90" t="s">
        <v>4</v>
      </c>
      <c r="J50" s="90" t="s">
        <v>4</v>
      </c>
      <c r="K50" s="197">
        <v>0</v>
      </c>
      <c r="L50" s="197">
        <v>0</v>
      </c>
      <c r="M50" s="197">
        <v>0</v>
      </c>
      <c r="N50" s="197">
        <v>7</v>
      </c>
      <c r="O50" s="197">
        <v>8</v>
      </c>
      <c r="P50" s="197">
        <v>0</v>
      </c>
      <c r="Q50" s="197">
        <v>0</v>
      </c>
      <c r="R50" s="197">
        <v>0</v>
      </c>
      <c r="S50" s="210">
        <f t="shared" si="1"/>
        <v>15</v>
      </c>
    </row>
    <row r="51" spans="1:19" ht="12.75">
      <c r="A51" s="218">
        <v>3</v>
      </c>
      <c r="B51" s="200" t="s">
        <v>144</v>
      </c>
      <c r="C51" s="200" t="s">
        <v>8</v>
      </c>
      <c r="D51" s="200">
        <v>2</v>
      </c>
      <c r="E51" s="200" t="s">
        <v>8</v>
      </c>
      <c r="F51" s="200" t="s">
        <v>4</v>
      </c>
      <c r="G51" s="200" t="s">
        <v>4</v>
      </c>
      <c r="H51" s="200">
        <v>1</v>
      </c>
      <c r="I51" s="200" t="s">
        <v>4</v>
      </c>
      <c r="J51" s="200" t="s">
        <v>4</v>
      </c>
      <c r="K51" s="186">
        <v>0</v>
      </c>
      <c r="L51" s="186">
        <v>17</v>
      </c>
      <c r="M51" s="186">
        <v>0</v>
      </c>
      <c r="N51" s="186">
        <v>0</v>
      </c>
      <c r="O51" s="186">
        <v>0</v>
      </c>
      <c r="P51" s="186">
        <v>20</v>
      </c>
      <c r="Q51" s="186">
        <v>0</v>
      </c>
      <c r="R51" s="186">
        <v>0</v>
      </c>
      <c r="S51" s="211">
        <f t="shared" si="1"/>
        <v>37</v>
      </c>
    </row>
    <row r="52" spans="1:19" ht="12.75">
      <c r="A52" s="217">
        <v>21</v>
      </c>
      <c r="B52" s="90" t="s">
        <v>179</v>
      </c>
      <c r="C52" s="90" t="s">
        <v>4</v>
      </c>
      <c r="D52" s="90" t="s">
        <v>4</v>
      </c>
      <c r="E52" s="90" t="s">
        <v>4</v>
      </c>
      <c r="F52" s="90">
        <v>12</v>
      </c>
      <c r="G52" s="90" t="s">
        <v>8</v>
      </c>
      <c r="H52" s="90" t="s">
        <v>4</v>
      </c>
      <c r="I52" s="90" t="s">
        <v>4</v>
      </c>
      <c r="J52" s="90" t="s">
        <v>4</v>
      </c>
      <c r="K52" s="197">
        <v>0</v>
      </c>
      <c r="L52" s="197">
        <v>0</v>
      </c>
      <c r="M52" s="197">
        <v>0</v>
      </c>
      <c r="N52" s="197">
        <v>4</v>
      </c>
      <c r="O52" s="197">
        <v>0</v>
      </c>
      <c r="P52" s="197">
        <v>0</v>
      </c>
      <c r="Q52" s="197">
        <v>0</v>
      </c>
      <c r="R52" s="197">
        <v>0</v>
      </c>
      <c r="S52" s="210">
        <f t="shared" si="1"/>
        <v>4</v>
      </c>
    </row>
    <row r="53" spans="1:19" ht="12.75">
      <c r="A53" s="218">
        <v>16</v>
      </c>
      <c r="B53" s="200" t="s">
        <v>175</v>
      </c>
      <c r="C53" s="200" t="s">
        <v>4</v>
      </c>
      <c r="D53" s="200" t="s">
        <v>4</v>
      </c>
      <c r="E53" s="200" t="s">
        <v>4</v>
      </c>
      <c r="F53" s="200">
        <v>8</v>
      </c>
      <c r="G53" s="200">
        <v>9</v>
      </c>
      <c r="H53" s="200" t="s">
        <v>4</v>
      </c>
      <c r="I53" s="200" t="s">
        <v>4</v>
      </c>
      <c r="J53" s="200" t="s">
        <v>4</v>
      </c>
      <c r="K53" s="186">
        <v>0</v>
      </c>
      <c r="L53" s="186">
        <v>0</v>
      </c>
      <c r="M53" s="186">
        <v>0</v>
      </c>
      <c r="N53" s="186">
        <v>8</v>
      </c>
      <c r="O53" s="186">
        <v>7</v>
      </c>
      <c r="P53" s="186">
        <v>0</v>
      </c>
      <c r="Q53" s="186">
        <v>0</v>
      </c>
      <c r="R53" s="186">
        <v>0</v>
      </c>
      <c r="S53" s="211">
        <f t="shared" si="1"/>
        <v>15</v>
      </c>
    </row>
    <row r="54" spans="1:19" ht="12.75">
      <c r="A54" s="217">
        <v>20</v>
      </c>
      <c r="B54" s="90" t="s">
        <v>178</v>
      </c>
      <c r="C54" s="90" t="s">
        <v>4</v>
      </c>
      <c r="D54" s="90" t="s">
        <v>4</v>
      </c>
      <c r="E54" s="90" t="s">
        <v>4</v>
      </c>
      <c r="F54" s="90">
        <v>10</v>
      </c>
      <c r="G54" s="90" t="s">
        <v>8</v>
      </c>
      <c r="H54" s="90" t="s">
        <v>4</v>
      </c>
      <c r="I54" s="90" t="s">
        <v>4</v>
      </c>
      <c r="J54" s="90" t="s">
        <v>4</v>
      </c>
      <c r="K54" s="197">
        <v>0</v>
      </c>
      <c r="L54" s="197">
        <v>0</v>
      </c>
      <c r="M54" s="197">
        <v>0</v>
      </c>
      <c r="N54" s="197">
        <v>6</v>
      </c>
      <c r="O54" s="197">
        <v>0</v>
      </c>
      <c r="P54" s="197">
        <v>0</v>
      </c>
      <c r="Q54" s="197">
        <v>0</v>
      </c>
      <c r="R54" s="197">
        <v>0</v>
      </c>
      <c r="S54" s="210">
        <f t="shared" si="1"/>
        <v>6</v>
      </c>
    </row>
    <row r="55" spans="1:19" ht="12.75">
      <c r="A55" s="218">
        <v>2</v>
      </c>
      <c r="B55" s="200" t="s">
        <v>107</v>
      </c>
      <c r="C55" s="200" t="s">
        <v>4</v>
      </c>
      <c r="D55" s="200">
        <v>1</v>
      </c>
      <c r="E55" s="200">
        <v>2</v>
      </c>
      <c r="F55" s="200" t="s">
        <v>4</v>
      </c>
      <c r="G55" s="200" t="s">
        <v>4</v>
      </c>
      <c r="H55" s="200">
        <v>2</v>
      </c>
      <c r="I55" s="200" t="s">
        <v>8</v>
      </c>
      <c r="J55" s="200" t="s">
        <v>4</v>
      </c>
      <c r="K55" s="186">
        <v>0</v>
      </c>
      <c r="L55" s="186">
        <v>20</v>
      </c>
      <c r="M55" s="186">
        <v>17</v>
      </c>
      <c r="N55" s="186">
        <v>0</v>
      </c>
      <c r="O55" s="186">
        <v>0</v>
      </c>
      <c r="P55" s="186">
        <v>17</v>
      </c>
      <c r="Q55" s="186">
        <v>0</v>
      </c>
      <c r="R55" s="186">
        <v>0</v>
      </c>
      <c r="S55" s="211">
        <f t="shared" si="1"/>
        <v>54</v>
      </c>
    </row>
    <row r="56" spans="1:19" ht="12.75">
      <c r="A56" s="217">
        <v>6</v>
      </c>
      <c r="B56" s="90" t="s">
        <v>143</v>
      </c>
      <c r="C56" s="90" t="s">
        <v>4</v>
      </c>
      <c r="D56" s="90" t="s">
        <v>4</v>
      </c>
      <c r="E56" s="90">
        <v>3</v>
      </c>
      <c r="F56" s="90" t="s">
        <v>4</v>
      </c>
      <c r="G56" s="90" t="s">
        <v>4</v>
      </c>
      <c r="H56" s="90">
        <v>3</v>
      </c>
      <c r="I56" s="90" t="s">
        <v>4</v>
      </c>
      <c r="J56" s="90" t="s">
        <v>4</v>
      </c>
      <c r="K56" s="197">
        <v>0</v>
      </c>
      <c r="L56" s="197">
        <v>0</v>
      </c>
      <c r="M56" s="197">
        <v>15</v>
      </c>
      <c r="N56" s="197">
        <v>0</v>
      </c>
      <c r="O56" s="197">
        <v>0</v>
      </c>
      <c r="P56" s="197">
        <v>15</v>
      </c>
      <c r="Q56" s="197">
        <v>0</v>
      </c>
      <c r="R56" s="197">
        <v>0</v>
      </c>
      <c r="S56" s="210">
        <f t="shared" si="1"/>
        <v>30</v>
      </c>
    </row>
    <row r="57" spans="1:19" ht="12.75">
      <c r="A57" s="218">
        <v>10</v>
      </c>
      <c r="B57" s="200" t="s">
        <v>250</v>
      </c>
      <c r="C57" s="200" t="s">
        <v>4</v>
      </c>
      <c r="D57" s="200" t="s">
        <v>4</v>
      </c>
      <c r="E57" s="200" t="s">
        <v>4</v>
      </c>
      <c r="F57" s="200" t="s">
        <v>4</v>
      </c>
      <c r="G57" s="200" t="s">
        <v>4</v>
      </c>
      <c r="H57" s="200" t="s">
        <v>4</v>
      </c>
      <c r="I57" s="200">
        <v>1</v>
      </c>
      <c r="J57" s="200" t="s">
        <v>4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20</v>
      </c>
      <c r="R57" s="186">
        <v>0</v>
      </c>
      <c r="S57" s="211">
        <f t="shared" si="1"/>
        <v>20</v>
      </c>
    </row>
    <row r="58" spans="1:19" ht="13.5" thickBot="1">
      <c r="A58" s="226"/>
      <c r="B58" s="225"/>
      <c r="C58" s="225"/>
      <c r="D58" s="225"/>
      <c r="E58" s="225"/>
      <c r="F58" s="225"/>
      <c r="G58" s="225"/>
      <c r="H58" s="225"/>
      <c r="I58" s="225"/>
      <c r="J58" s="225"/>
      <c r="K58" s="224"/>
      <c r="L58" s="189"/>
      <c r="M58" s="189"/>
      <c r="N58" s="189"/>
      <c r="O58" s="189"/>
      <c r="P58" s="189"/>
      <c r="Q58" s="189"/>
      <c r="R58" s="189"/>
      <c r="S58" s="212"/>
    </row>
    <row r="59" ht="13.5" thickTop="1"/>
  </sheetData>
  <printOptions/>
  <pageMargins left="0.4" right="0.26" top="1.38" bottom="1" header="0.42" footer="0.5"/>
  <pageSetup horizontalDpi="200" verticalDpi="200" orientation="landscape" scale="90" r:id="rId3"/>
  <headerFooter alignWithMargins="0">
    <oddHeader>&amp;C&amp;"Swis721 Blk BT,Black"&amp;18FINAL CLASSIFICATION NEEC 2006
&amp;16&amp;UCLUBMAN E3
</oddHeader>
    <oddFooter>&amp;CPrepared by GIANNINA &amp;D&amp;RPage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71"/>
  <sheetViews>
    <sheetView workbookViewId="0" topLeftCell="A68">
      <selection activeCell="L60" sqref="L60"/>
    </sheetView>
  </sheetViews>
  <sheetFormatPr defaultColWidth="9.140625" defaultRowHeight="12.75"/>
  <cols>
    <col min="1" max="1" width="5.421875" style="34" customWidth="1"/>
    <col min="2" max="2" width="18.00390625" style="0" customWidth="1"/>
    <col min="3" max="10" width="9.7109375" style="102" customWidth="1"/>
    <col min="11" max="18" width="4.7109375" style="0" customWidth="1"/>
    <col min="19" max="19" width="5.28125" style="0" customWidth="1"/>
  </cols>
  <sheetData>
    <row r="1" spans="1:19" ht="12.75">
      <c r="A1" s="58"/>
      <c r="B1" s="108" t="s">
        <v>7</v>
      </c>
      <c r="C1" s="109">
        <v>38830</v>
      </c>
      <c r="D1" s="110">
        <v>38851</v>
      </c>
      <c r="E1" s="110">
        <v>38893</v>
      </c>
      <c r="F1" s="110">
        <v>38906</v>
      </c>
      <c r="G1" s="110">
        <v>38907</v>
      </c>
      <c r="H1" s="110">
        <v>38970</v>
      </c>
      <c r="I1" s="110">
        <v>38984</v>
      </c>
      <c r="J1" s="239">
        <v>39000</v>
      </c>
      <c r="K1" s="31"/>
      <c r="L1" s="53"/>
      <c r="M1" s="53"/>
      <c r="N1" s="53"/>
      <c r="O1" s="53"/>
      <c r="P1" s="53"/>
      <c r="Q1" s="53"/>
      <c r="R1" s="53"/>
      <c r="S1" s="54"/>
    </row>
    <row r="2" spans="1:19" ht="13.5" thickBot="1">
      <c r="A2" s="62"/>
      <c r="B2" s="112" t="s">
        <v>6</v>
      </c>
      <c r="C2" s="113" t="s">
        <v>0</v>
      </c>
      <c r="D2" s="114" t="s">
        <v>3</v>
      </c>
      <c r="E2" s="114" t="s">
        <v>1</v>
      </c>
      <c r="F2" s="114" t="s">
        <v>2</v>
      </c>
      <c r="G2" s="114" t="s">
        <v>271</v>
      </c>
      <c r="H2" s="114" t="s">
        <v>3</v>
      </c>
      <c r="I2" s="114" t="s">
        <v>270</v>
      </c>
      <c r="J2" s="240" t="s">
        <v>5</v>
      </c>
      <c r="K2" s="55"/>
      <c r="L2" s="56"/>
      <c r="M2" s="56"/>
      <c r="N2" s="56"/>
      <c r="O2" s="241" t="s">
        <v>76</v>
      </c>
      <c r="P2" s="56"/>
      <c r="Q2" s="56"/>
      <c r="R2" s="56"/>
      <c r="S2" s="57"/>
    </row>
    <row r="3" spans="1:19" ht="13.5" thickBot="1">
      <c r="A3" s="116" t="s">
        <v>77</v>
      </c>
      <c r="B3" s="116" t="s">
        <v>187</v>
      </c>
      <c r="C3" s="179"/>
      <c r="D3" s="140"/>
      <c r="E3" s="140"/>
      <c r="F3" s="140"/>
      <c r="G3" s="140"/>
      <c r="H3" s="140"/>
      <c r="I3" s="140"/>
      <c r="J3" s="139"/>
      <c r="K3" s="290" t="s">
        <v>25</v>
      </c>
      <c r="L3" s="291" t="s">
        <v>24</v>
      </c>
      <c r="M3" s="291" t="s">
        <v>26</v>
      </c>
      <c r="N3" s="291" t="s">
        <v>28</v>
      </c>
      <c r="O3" s="291" t="s">
        <v>27</v>
      </c>
      <c r="P3" s="291" t="s">
        <v>29</v>
      </c>
      <c r="Q3" s="291" t="s">
        <v>30</v>
      </c>
      <c r="R3" s="292" t="s">
        <v>31</v>
      </c>
      <c r="S3" s="293" t="s">
        <v>23</v>
      </c>
    </row>
    <row r="4" spans="1:19" s="20" customFormat="1" ht="13.5" thickBot="1">
      <c r="A4" s="287"/>
      <c r="C4" s="132"/>
      <c r="D4" s="132"/>
      <c r="E4" s="132"/>
      <c r="F4" s="132"/>
      <c r="G4" s="132"/>
      <c r="H4" s="132"/>
      <c r="I4" s="132"/>
      <c r="J4" s="132"/>
      <c r="K4" s="288"/>
      <c r="L4" s="288"/>
      <c r="M4" s="288"/>
      <c r="N4" s="288"/>
      <c r="O4" s="288"/>
      <c r="P4" s="288"/>
      <c r="Q4" s="288"/>
      <c r="R4" s="288"/>
      <c r="S4" s="289"/>
    </row>
    <row r="5" spans="1:19" ht="12.75">
      <c r="A5" s="162">
        <v>1</v>
      </c>
      <c r="B5" s="163" t="s">
        <v>188</v>
      </c>
      <c r="C5" s="164">
        <v>1</v>
      </c>
      <c r="D5" s="164">
        <v>6</v>
      </c>
      <c r="E5" s="164">
        <v>4</v>
      </c>
      <c r="F5" s="164">
        <v>19</v>
      </c>
      <c r="G5" s="164">
        <v>14</v>
      </c>
      <c r="H5" s="164">
        <v>1</v>
      </c>
      <c r="I5" s="164">
        <v>2</v>
      </c>
      <c r="J5" s="164">
        <v>2</v>
      </c>
      <c r="K5" s="148">
        <v>20</v>
      </c>
      <c r="L5" s="148">
        <v>10</v>
      </c>
      <c r="M5" s="148">
        <v>13</v>
      </c>
      <c r="N5" s="148">
        <v>0</v>
      </c>
      <c r="O5" s="148" t="s">
        <v>224</v>
      </c>
      <c r="P5" s="148">
        <v>20</v>
      </c>
      <c r="Q5" s="148">
        <v>17</v>
      </c>
      <c r="R5" s="148">
        <v>17</v>
      </c>
      <c r="S5" s="165">
        <f>SUM(K5:R5)</f>
        <v>97</v>
      </c>
    </row>
    <row r="6" spans="1:19" ht="12.75">
      <c r="A6" s="105">
        <v>2</v>
      </c>
      <c r="B6" s="7" t="s">
        <v>203</v>
      </c>
      <c r="C6" s="117" t="s">
        <v>4</v>
      </c>
      <c r="D6" s="117" t="s">
        <v>4</v>
      </c>
      <c r="E6" s="117" t="s">
        <v>4</v>
      </c>
      <c r="F6" s="103">
        <v>1</v>
      </c>
      <c r="G6" s="103">
        <v>1</v>
      </c>
      <c r="H6" s="117" t="s">
        <v>4</v>
      </c>
      <c r="I6" s="117" t="s">
        <v>4</v>
      </c>
      <c r="J6" s="103">
        <v>1</v>
      </c>
      <c r="K6" s="125">
        <v>0</v>
      </c>
      <c r="L6" s="125">
        <v>0</v>
      </c>
      <c r="M6" s="125">
        <v>0</v>
      </c>
      <c r="N6" s="125">
        <v>20</v>
      </c>
      <c r="O6" s="125">
        <v>20</v>
      </c>
      <c r="P6" s="125">
        <v>0</v>
      </c>
      <c r="Q6" s="125">
        <v>0</v>
      </c>
      <c r="R6" s="125">
        <v>20</v>
      </c>
      <c r="S6" s="106">
        <f>SUM(L6:R6)</f>
        <v>60</v>
      </c>
    </row>
    <row r="7" spans="1:19" ht="12.75">
      <c r="A7" s="26">
        <v>4</v>
      </c>
      <c r="B7" s="38" t="s">
        <v>118</v>
      </c>
      <c r="C7" s="75" t="s">
        <v>4</v>
      </c>
      <c r="D7" s="75" t="s">
        <v>4</v>
      </c>
      <c r="E7" s="74">
        <v>1</v>
      </c>
      <c r="F7" s="75" t="s">
        <v>4</v>
      </c>
      <c r="G7" s="75" t="s">
        <v>4</v>
      </c>
      <c r="H7" s="74">
        <v>3</v>
      </c>
      <c r="I7" s="74">
        <v>6</v>
      </c>
      <c r="J7" s="74">
        <v>4</v>
      </c>
      <c r="K7" s="104">
        <v>0</v>
      </c>
      <c r="L7" s="104">
        <v>0</v>
      </c>
      <c r="M7" s="104">
        <v>20</v>
      </c>
      <c r="N7" s="104">
        <v>0</v>
      </c>
      <c r="O7" s="104">
        <v>0</v>
      </c>
      <c r="P7" s="104">
        <v>15</v>
      </c>
      <c r="Q7" s="104">
        <v>10</v>
      </c>
      <c r="R7" s="104">
        <v>13</v>
      </c>
      <c r="S7" s="51">
        <f>SUM(K7:R7)</f>
        <v>58</v>
      </c>
    </row>
    <row r="8" spans="1:39" ht="12.75">
      <c r="A8" s="25">
        <v>3</v>
      </c>
      <c r="B8" s="37" t="s">
        <v>140</v>
      </c>
      <c r="C8" s="73" t="s">
        <v>4</v>
      </c>
      <c r="D8" s="73" t="s">
        <v>4</v>
      </c>
      <c r="E8" s="72">
        <v>2</v>
      </c>
      <c r="F8" s="73" t="s">
        <v>4</v>
      </c>
      <c r="G8" s="73" t="s">
        <v>4</v>
      </c>
      <c r="H8" s="73" t="s">
        <v>4</v>
      </c>
      <c r="I8" s="72">
        <v>3</v>
      </c>
      <c r="J8" s="72">
        <v>3</v>
      </c>
      <c r="K8" s="125">
        <v>0</v>
      </c>
      <c r="L8" s="125">
        <v>0</v>
      </c>
      <c r="M8" s="125">
        <v>17</v>
      </c>
      <c r="N8" s="125">
        <v>0</v>
      </c>
      <c r="O8" s="125">
        <v>0</v>
      </c>
      <c r="P8" s="125">
        <v>0</v>
      </c>
      <c r="Q8" s="125">
        <v>15</v>
      </c>
      <c r="R8" s="125">
        <v>15</v>
      </c>
      <c r="S8" s="50">
        <f>SUM(K8:R8)</f>
        <v>47</v>
      </c>
      <c r="U8" s="105"/>
      <c r="V8" s="7"/>
      <c r="W8" s="117"/>
      <c r="X8" s="117"/>
      <c r="Y8" s="103"/>
      <c r="Z8" s="117"/>
      <c r="AA8" s="117"/>
      <c r="AB8" s="103"/>
      <c r="AC8" s="103"/>
      <c r="AD8" s="103"/>
      <c r="AE8" s="125"/>
      <c r="AF8" s="125"/>
      <c r="AG8" s="125"/>
      <c r="AH8" s="125"/>
      <c r="AI8" s="125"/>
      <c r="AJ8" s="125"/>
      <c r="AK8" s="125"/>
      <c r="AL8" s="125"/>
      <c r="AM8" s="106"/>
    </row>
    <row r="9" spans="1:19" ht="12.75">
      <c r="A9" s="26">
        <v>5</v>
      </c>
      <c r="B9" s="38" t="s">
        <v>192</v>
      </c>
      <c r="C9" s="75" t="s">
        <v>117</v>
      </c>
      <c r="D9" s="74">
        <v>1</v>
      </c>
      <c r="E9" s="74">
        <v>7</v>
      </c>
      <c r="F9" s="75" t="s">
        <v>4</v>
      </c>
      <c r="G9" s="75" t="s">
        <v>4</v>
      </c>
      <c r="H9" s="74">
        <v>4</v>
      </c>
      <c r="I9" s="75" t="s">
        <v>4</v>
      </c>
      <c r="J9" s="75" t="s">
        <v>4</v>
      </c>
      <c r="K9" s="104">
        <v>0</v>
      </c>
      <c r="L9" s="104">
        <v>20</v>
      </c>
      <c r="M9" s="104">
        <v>9</v>
      </c>
      <c r="N9" s="104">
        <v>0</v>
      </c>
      <c r="O9" s="104">
        <v>0</v>
      </c>
      <c r="P9" s="104">
        <v>13</v>
      </c>
      <c r="Q9" s="104">
        <v>0</v>
      </c>
      <c r="R9" s="104">
        <v>0</v>
      </c>
      <c r="S9" s="51">
        <f>SUM(K9:R9)</f>
        <v>42</v>
      </c>
    </row>
    <row r="10" spans="1:19" ht="12.75">
      <c r="A10" s="105">
        <v>6</v>
      </c>
      <c r="B10" s="7" t="s">
        <v>196</v>
      </c>
      <c r="C10" s="117" t="s">
        <v>4</v>
      </c>
      <c r="D10" s="103">
        <v>3</v>
      </c>
      <c r="E10" s="117" t="s">
        <v>8</v>
      </c>
      <c r="F10" s="103">
        <v>5</v>
      </c>
      <c r="G10" s="103">
        <v>3</v>
      </c>
      <c r="H10" s="117" t="s">
        <v>4</v>
      </c>
      <c r="I10" s="117" t="s">
        <v>4</v>
      </c>
      <c r="J10" s="117" t="s">
        <v>4</v>
      </c>
      <c r="K10" s="125">
        <v>0</v>
      </c>
      <c r="L10" s="125">
        <v>15</v>
      </c>
      <c r="M10" s="125">
        <v>0</v>
      </c>
      <c r="N10" s="125">
        <v>11</v>
      </c>
      <c r="O10" s="125">
        <v>15</v>
      </c>
      <c r="P10" s="125">
        <v>0</v>
      </c>
      <c r="Q10" s="125">
        <v>0</v>
      </c>
      <c r="R10" s="125">
        <v>0</v>
      </c>
      <c r="S10" s="106">
        <f>SUM(K10:R10)</f>
        <v>41</v>
      </c>
    </row>
    <row r="11" spans="1:19" ht="12.75">
      <c r="A11" s="26">
        <v>7</v>
      </c>
      <c r="B11" s="38" t="s">
        <v>197</v>
      </c>
      <c r="C11" s="75" t="s">
        <v>4</v>
      </c>
      <c r="D11" s="74">
        <v>5</v>
      </c>
      <c r="E11" s="74">
        <v>8</v>
      </c>
      <c r="F11" s="74">
        <v>6</v>
      </c>
      <c r="G11" s="74">
        <v>13</v>
      </c>
      <c r="H11" s="74">
        <v>8</v>
      </c>
      <c r="I11" s="75" t="s">
        <v>4</v>
      </c>
      <c r="J11" s="75" t="s">
        <v>4</v>
      </c>
      <c r="K11" s="104">
        <v>0</v>
      </c>
      <c r="L11" s="104">
        <v>11</v>
      </c>
      <c r="M11" s="104">
        <v>8</v>
      </c>
      <c r="N11" s="104">
        <v>10</v>
      </c>
      <c r="O11" s="104">
        <v>3</v>
      </c>
      <c r="P11" s="104">
        <v>8</v>
      </c>
      <c r="Q11" s="104">
        <v>0</v>
      </c>
      <c r="R11" s="104">
        <v>0</v>
      </c>
      <c r="S11" s="51">
        <f>SUM(K11:R11)</f>
        <v>40</v>
      </c>
    </row>
    <row r="12" spans="1:19" ht="12.75">
      <c r="A12" s="105">
        <v>8</v>
      </c>
      <c r="B12" s="7" t="s">
        <v>210</v>
      </c>
      <c r="C12" s="117" t="s">
        <v>4</v>
      </c>
      <c r="D12" s="117" t="s">
        <v>4</v>
      </c>
      <c r="E12" s="117" t="s">
        <v>4</v>
      </c>
      <c r="F12" s="103">
        <v>2</v>
      </c>
      <c r="G12" s="103">
        <v>2</v>
      </c>
      <c r="H12" s="117" t="s">
        <v>4</v>
      </c>
      <c r="I12" s="117" t="s">
        <v>4</v>
      </c>
      <c r="J12" s="117" t="s">
        <v>4</v>
      </c>
      <c r="K12" s="125">
        <v>0</v>
      </c>
      <c r="L12" s="125">
        <v>0</v>
      </c>
      <c r="M12" s="125">
        <v>0</v>
      </c>
      <c r="N12" s="125">
        <v>17</v>
      </c>
      <c r="O12" s="125">
        <v>17</v>
      </c>
      <c r="P12" s="125">
        <v>0</v>
      </c>
      <c r="Q12" s="125">
        <v>0</v>
      </c>
      <c r="R12" s="125">
        <v>0</v>
      </c>
      <c r="S12" s="106">
        <f>SUM(L12:R12)</f>
        <v>34</v>
      </c>
    </row>
    <row r="13" spans="1:19" ht="12.75">
      <c r="A13" s="26">
        <v>9</v>
      </c>
      <c r="B13" s="38" t="s">
        <v>125</v>
      </c>
      <c r="C13" s="75" t="s">
        <v>4</v>
      </c>
      <c r="D13" s="74">
        <v>4</v>
      </c>
      <c r="E13" s="75" t="s">
        <v>4</v>
      </c>
      <c r="F13" s="75" t="s">
        <v>4</v>
      </c>
      <c r="G13" s="75" t="s">
        <v>4</v>
      </c>
      <c r="H13" s="75" t="s">
        <v>4</v>
      </c>
      <c r="I13" s="74">
        <v>1</v>
      </c>
      <c r="J13" s="75" t="s">
        <v>4</v>
      </c>
      <c r="K13" s="104">
        <v>0</v>
      </c>
      <c r="L13" s="104">
        <v>13</v>
      </c>
      <c r="M13" s="104">
        <v>0</v>
      </c>
      <c r="N13" s="104">
        <v>0</v>
      </c>
      <c r="O13" s="104">
        <v>0</v>
      </c>
      <c r="P13" s="104">
        <v>0</v>
      </c>
      <c r="Q13" s="104">
        <v>20</v>
      </c>
      <c r="R13" s="104">
        <v>0</v>
      </c>
      <c r="S13" s="51">
        <f>SUM(K13:R13)</f>
        <v>33</v>
      </c>
    </row>
    <row r="14" spans="1:19" ht="12.75">
      <c r="A14" s="105">
        <v>10</v>
      </c>
      <c r="B14" s="7" t="s">
        <v>189</v>
      </c>
      <c r="C14" s="103">
        <v>3</v>
      </c>
      <c r="D14" s="117" t="s">
        <v>4</v>
      </c>
      <c r="E14" s="117" t="s">
        <v>4</v>
      </c>
      <c r="F14" s="103">
        <v>10</v>
      </c>
      <c r="G14" s="103">
        <v>9</v>
      </c>
      <c r="H14" s="117" t="s">
        <v>4</v>
      </c>
      <c r="I14" s="117" t="s">
        <v>4</v>
      </c>
      <c r="J14" s="117" t="s">
        <v>4</v>
      </c>
      <c r="K14" s="125">
        <v>15</v>
      </c>
      <c r="L14" s="125">
        <v>0</v>
      </c>
      <c r="M14" s="125">
        <v>0</v>
      </c>
      <c r="N14" s="125">
        <v>6</v>
      </c>
      <c r="O14" s="125">
        <v>7</v>
      </c>
      <c r="P14" s="125">
        <v>0</v>
      </c>
      <c r="Q14" s="125">
        <v>0</v>
      </c>
      <c r="R14" s="125">
        <v>0</v>
      </c>
      <c r="S14" s="106">
        <f>SUM(K14:R14)</f>
        <v>28</v>
      </c>
    </row>
    <row r="15" spans="1:19" ht="12.75">
      <c r="A15" s="26">
        <v>11</v>
      </c>
      <c r="B15" s="38" t="s">
        <v>211</v>
      </c>
      <c r="C15" s="75" t="s">
        <v>4</v>
      </c>
      <c r="D15" s="75" t="s">
        <v>4</v>
      </c>
      <c r="E15" s="75" t="s">
        <v>4</v>
      </c>
      <c r="F15" s="74">
        <v>4</v>
      </c>
      <c r="G15" s="74">
        <v>3</v>
      </c>
      <c r="H15" s="75" t="s">
        <v>4</v>
      </c>
      <c r="I15" s="75" t="s">
        <v>4</v>
      </c>
      <c r="J15" s="75" t="s">
        <v>4</v>
      </c>
      <c r="K15" s="104">
        <v>0</v>
      </c>
      <c r="L15" s="104">
        <v>0</v>
      </c>
      <c r="M15" s="104">
        <v>0</v>
      </c>
      <c r="N15" s="104">
        <v>13</v>
      </c>
      <c r="O15" s="104">
        <v>15</v>
      </c>
      <c r="P15" s="104">
        <v>0</v>
      </c>
      <c r="Q15" s="104">
        <v>0</v>
      </c>
      <c r="R15" s="104">
        <v>0</v>
      </c>
      <c r="S15" s="51">
        <f>SUM(L15:R15)</f>
        <v>28</v>
      </c>
    </row>
    <row r="16" spans="1:19" ht="12.75">
      <c r="A16" s="25">
        <v>13</v>
      </c>
      <c r="B16" s="37" t="s">
        <v>212</v>
      </c>
      <c r="C16" s="73" t="s">
        <v>4</v>
      </c>
      <c r="D16" s="73" t="s">
        <v>4</v>
      </c>
      <c r="E16" s="73" t="s">
        <v>4</v>
      </c>
      <c r="F16" s="72">
        <v>3</v>
      </c>
      <c r="G16" s="72">
        <v>5</v>
      </c>
      <c r="H16" s="73" t="s">
        <v>4</v>
      </c>
      <c r="I16" s="73" t="s">
        <v>4</v>
      </c>
      <c r="J16" s="73" t="s">
        <v>4</v>
      </c>
      <c r="K16" s="125">
        <v>0</v>
      </c>
      <c r="L16" s="125">
        <v>0</v>
      </c>
      <c r="M16" s="125">
        <v>0</v>
      </c>
      <c r="N16" s="125">
        <v>15</v>
      </c>
      <c r="O16" s="125">
        <v>11</v>
      </c>
      <c r="P16" s="125">
        <v>0</v>
      </c>
      <c r="Q16" s="125">
        <v>0</v>
      </c>
      <c r="R16" s="125">
        <v>0</v>
      </c>
      <c r="S16" s="50">
        <f>SUM(L16:R16)</f>
        <v>26</v>
      </c>
    </row>
    <row r="17" spans="1:19" ht="12.75">
      <c r="A17" s="26">
        <v>12</v>
      </c>
      <c r="B17" s="38" t="s">
        <v>99</v>
      </c>
      <c r="C17" s="75" t="s">
        <v>4</v>
      </c>
      <c r="D17" s="74">
        <v>9</v>
      </c>
      <c r="E17" s="74">
        <v>3</v>
      </c>
      <c r="F17" s="75" t="s">
        <v>4</v>
      </c>
      <c r="G17" s="75" t="s">
        <v>4</v>
      </c>
      <c r="H17" s="75" t="s">
        <v>4</v>
      </c>
      <c r="I17" s="75" t="s">
        <v>4</v>
      </c>
      <c r="J17" s="74">
        <v>13</v>
      </c>
      <c r="K17" s="104">
        <v>0</v>
      </c>
      <c r="L17" s="104">
        <v>7</v>
      </c>
      <c r="M17" s="104">
        <v>15</v>
      </c>
      <c r="N17" s="104">
        <v>0</v>
      </c>
      <c r="O17" s="104">
        <v>0</v>
      </c>
      <c r="P17" s="104">
        <v>0</v>
      </c>
      <c r="Q17" s="104">
        <v>0</v>
      </c>
      <c r="R17" s="104">
        <v>3</v>
      </c>
      <c r="S17" s="51">
        <f>SUM(K17:R17)</f>
        <v>25</v>
      </c>
    </row>
    <row r="18" spans="1:19" ht="12.75">
      <c r="A18" s="105">
        <v>14</v>
      </c>
      <c r="B18" s="7" t="s">
        <v>96</v>
      </c>
      <c r="C18" s="117" t="s">
        <v>4</v>
      </c>
      <c r="D18" s="117" t="s">
        <v>4</v>
      </c>
      <c r="E18" s="117" t="s">
        <v>4</v>
      </c>
      <c r="F18" s="117" t="s">
        <v>4</v>
      </c>
      <c r="G18" s="117" t="s">
        <v>4</v>
      </c>
      <c r="H18" s="103">
        <v>5</v>
      </c>
      <c r="I18" s="103">
        <v>5</v>
      </c>
      <c r="J18" s="117" t="s">
        <v>4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11</v>
      </c>
      <c r="Q18" s="125">
        <v>11</v>
      </c>
      <c r="R18" s="125">
        <v>0</v>
      </c>
      <c r="S18" s="106">
        <f>SUM(K18:R18)</f>
        <v>22</v>
      </c>
    </row>
    <row r="19" spans="1:19" ht="12.75">
      <c r="A19" s="26">
        <v>15</v>
      </c>
      <c r="B19" s="38" t="s">
        <v>206</v>
      </c>
      <c r="C19" s="75" t="s">
        <v>4</v>
      </c>
      <c r="D19" s="75" t="s">
        <v>4</v>
      </c>
      <c r="E19" s="75" t="s">
        <v>4</v>
      </c>
      <c r="F19" s="75" t="s">
        <v>4</v>
      </c>
      <c r="G19" s="75" t="s">
        <v>4</v>
      </c>
      <c r="H19" s="75" t="s">
        <v>4</v>
      </c>
      <c r="I19" s="74">
        <v>4</v>
      </c>
      <c r="J19" s="74">
        <v>10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13</v>
      </c>
      <c r="R19" s="104">
        <v>6</v>
      </c>
      <c r="S19" s="51">
        <f>SUM(L19:R19)</f>
        <v>19</v>
      </c>
    </row>
    <row r="20" spans="1:19" ht="12.75">
      <c r="A20" s="105">
        <v>16</v>
      </c>
      <c r="B20" s="7" t="s">
        <v>221</v>
      </c>
      <c r="C20" s="117" t="s">
        <v>4</v>
      </c>
      <c r="D20" s="103">
        <v>8</v>
      </c>
      <c r="E20" s="117" t="s">
        <v>8</v>
      </c>
      <c r="F20" s="117" t="s">
        <v>4</v>
      </c>
      <c r="G20" s="117" t="s">
        <v>4</v>
      </c>
      <c r="H20" s="117" t="s">
        <v>220</v>
      </c>
      <c r="I20" s="103">
        <v>9</v>
      </c>
      <c r="J20" s="103">
        <v>14</v>
      </c>
      <c r="K20" s="125">
        <v>0</v>
      </c>
      <c r="L20" s="125">
        <v>8</v>
      </c>
      <c r="M20" s="125">
        <v>0</v>
      </c>
      <c r="N20" s="125">
        <v>0</v>
      </c>
      <c r="O20" s="125">
        <v>0</v>
      </c>
      <c r="P20" s="125">
        <v>0</v>
      </c>
      <c r="Q20" s="125">
        <v>7</v>
      </c>
      <c r="R20" s="125">
        <v>2</v>
      </c>
      <c r="S20" s="106">
        <f>SUM(K20:R20)</f>
        <v>17</v>
      </c>
    </row>
    <row r="21" spans="1:19" ht="12.75">
      <c r="A21" s="26">
        <v>17</v>
      </c>
      <c r="B21" s="38" t="s">
        <v>59</v>
      </c>
      <c r="C21" s="74">
        <v>2</v>
      </c>
      <c r="D21" s="75" t="s">
        <v>4</v>
      </c>
      <c r="E21" s="75" t="s">
        <v>4</v>
      </c>
      <c r="F21" s="75" t="s">
        <v>4</v>
      </c>
      <c r="G21" s="75" t="s">
        <v>4</v>
      </c>
      <c r="H21" s="75" t="s">
        <v>4</v>
      </c>
      <c r="I21" s="75" t="s">
        <v>4</v>
      </c>
      <c r="J21" s="75" t="s">
        <v>4</v>
      </c>
      <c r="K21" s="104">
        <v>17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51">
        <f>SUM(K21:R21)</f>
        <v>17</v>
      </c>
    </row>
    <row r="22" spans="1:19" ht="12.75">
      <c r="A22" s="105">
        <v>18</v>
      </c>
      <c r="B22" s="7" t="s">
        <v>126</v>
      </c>
      <c r="C22" s="117" t="s">
        <v>4</v>
      </c>
      <c r="D22" s="103">
        <v>2</v>
      </c>
      <c r="E22" s="117" t="s">
        <v>4</v>
      </c>
      <c r="F22" s="117" t="s">
        <v>4</v>
      </c>
      <c r="G22" s="117" t="s">
        <v>4</v>
      </c>
      <c r="H22" s="117" t="s">
        <v>4</v>
      </c>
      <c r="I22" s="117" t="s">
        <v>4</v>
      </c>
      <c r="J22" s="117" t="s">
        <v>4</v>
      </c>
      <c r="K22" s="125">
        <v>0</v>
      </c>
      <c r="L22" s="125">
        <v>17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06">
        <f>SUM(K22:R22)</f>
        <v>17</v>
      </c>
    </row>
    <row r="23" spans="1:19" ht="12.75">
      <c r="A23" s="26">
        <v>20</v>
      </c>
      <c r="B23" s="38" t="s">
        <v>198</v>
      </c>
      <c r="C23" s="75" t="s">
        <v>4</v>
      </c>
      <c r="D23" s="75" t="s">
        <v>4</v>
      </c>
      <c r="E23" s="75" t="s">
        <v>4</v>
      </c>
      <c r="F23" s="75" t="s">
        <v>4</v>
      </c>
      <c r="G23" s="75" t="s">
        <v>4</v>
      </c>
      <c r="H23" s="74">
        <v>2</v>
      </c>
      <c r="I23" s="75" t="s">
        <v>4</v>
      </c>
      <c r="J23" s="75" t="s">
        <v>4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17</v>
      </c>
      <c r="Q23" s="104">
        <v>0</v>
      </c>
      <c r="R23" s="104">
        <v>0</v>
      </c>
      <c r="S23" s="51">
        <f>SUM(K23:R23)</f>
        <v>17</v>
      </c>
    </row>
    <row r="24" spans="1:19" ht="12.75">
      <c r="A24" s="25">
        <v>21</v>
      </c>
      <c r="B24" s="37" t="s">
        <v>213</v>
      </c>
      <c r="C24" s="73" t="s">
        <v>4</v>
      </c>
      <c r="D24" s="73" t="s">
        <v>4</v>
      </c>
      <c r="E24" s="73" t="s">
        <v>4</v>
      </c>
      <c r="F24" s="72">
        <v>9</v>
      </c>
      <c r="G24" s="72">
        <v>6</v>
      </c>
      <c r="H24" s="73" t="s">
        <v>4</v>
      </c>
      <c r="I24" s="73" t="s">
        <v>4</v>
      </c>
      <c r="J24" s="73" t="s">
        <v>4</v>
      </c>
      <c r="K24" s="125">
        <v>0</v>
      </c>
      <c r="L24" s="125">
        <v>0</v>
      </c>
      <c r="M24" s="125">
        <v>0</v>
      </c>
      <c r="N24" s="125">
        <v>7</v>
      </c>
      <c r="O24" s="125">
        <v>10</v>
      </c>
      <c r="P24" s="125">
        <v>0</v>
      </c>
      <c r="Q24" s="125">
        <v>0</v>
      </c>
      <c r="R24" s="125">
        <v>0</v>
      </c>
      <c r="S24" s="50">
        <f>SUM(L24:R24)</f>
        <v>17</v>
      </c>
    </row>
    <row r="25" spans="1:19" ht="12.75">
      <c r="A25" s="26">
        <v>19</v>
      </c>
      <c r="B25" s="38" t="s">
        <v>194</v>
      </c>
      <c r="C25" s="75" t="s">
        <v>4</v>
      </c>
      <c r="D25" s="75" t="s">
        <v>4</v>
      </c>
      <c r="E25" s="75" t="s">
        <v>8</v>
      </c>
      <c r="F25" s="74">
        <v>17</v>
      </c>
      <c r="G25" s="74">
        <v>17</v>
      </c>
      <c r="H25" s="75" t="s">
        <v>4</v>
      </c>
      <c r="I25" s="74">
        <v>7</v>
      </c>
      <c r="J25" s="74">
        <v>9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9</v>
      </c>
      <c r="R25" s="104">
        <v>7</v>
      </c>
      <c r="S25" s="51">
        <f>SUM(K25:R25)</f>
        <v>16</v>
      </c>
    </row>
    <row r="26" spans="1:19" ht="12.75">
      <c r="A26" s="105">
        <v>22</v>
      </c>
      <c r="B26" s="7" t="s">
        <v>201</v>
      </c>
      <c r="C26" s="117" t="s">
        <v>4</v>
      </c>
      <c r="D26" s="103">
        <v>10</v>
      </c>
      <c r="E26" s="117" t="s">
        <v>4</v>
      </c>
      <c r="F26" s="103">
        <v>10</v>
      </c>
      <c r="G26" s="103">
        <v>12</v>
      </c>
      <c r="H26" s="117" t="s">
        <v>4</v>
      </c>
      <c r="I26" s="117" t="s">
        <v>4</v>
      </c>
      <c r="J26" s="117" t="s">
        <v>4</v>
      </c>
      <c r="K26" s="125">
        <v>0</v>
      </c>
      <c r="L26" s="125">
        <v>6</v>
      </c>
      <c r="M26" s="125">
        <v>0</v>
      </c>
      <c r="N26" s="125">
        <v>6</v>
      </c>
      <c r="O26" s="125">
        <v>4</v>
      </c>
      <c r="P26" s="125">
        <v>0</v>
      </c>
      <c r="Q26" s="125">
        <v>0</v>
      </c>
      <c r="R26" s="125">
        <v>0</v>
      </c>
      <c r="S26" s="106">
        <f>SUM(K26:R26)</f>
        <v>16</v>
      </c>
    </row>
    <row r="27" spans="1:19" ht="12.75">
      <c r="A27" s="26">
        <v>23</v>
      </c>
      <c r="B27" s="38" t="s">
        <v>216</v>
      </c>
      <c r="C27" s="75" t="s">
        <v>4</v>
      </c>
      <c r="D27" s="75" t="s">
        <v>4</v>
      </c>
      <c r="E27" s="75" t="s">
        <v>4</v>
      </c>
      <c r="F27" s="74">
        <v>8</v>
      </c>
      <c r="G27" s="74">
        <v>9</v>
      </c>
      <c r="H27" s="75" t="s">
        <v>4</v>
      </c>
      <c r="I27" s="75" t="s">
        <v>4</v>
      </c>
      <c r="J27" s="75" t="s">
        <v>4</v>
      </c>
      <c r="K27" s="104">
        <v>0</v>
      </c>
      <c r="L27" s="104">
        <v>0</v>
      </c>
      <c r="M27" s="104">
        <v>0</v>
      </c>
      <c r="N27" s="104">
        <v>8</v>
      </c>
      <c r="O27" s="104">
        <v>7</v>
      </c>
      <c r="P27" s="104">
        <v>0</v>
      </c>
      <c r="Q27" s="104">
        <v>0</v>
      </c>
      <c r="R27" s="104">
        <v>0</v>
      </c>
      <c r="S27" s="51">
        <f>SUM(L27:R27)</f>
        <v>15</v>
      </c>
    </row>
    <row r="28" spans="1:19" ht="12.75">
      <c r="A28" s="105">
        <v>24</v>
      </c>
      <c r="B28" s="7" t="s">
        <v>190</v>
      </c>
      <c r="C28" s="103">
        <v>4</v>
      </c>
      <c r="D28" s="117" t="s">
        <v>4</v>
      </c>
      <c r="E28" s="117" t="s">
        <v>4</v>
      </c>
      <c r="F28" s="117" t="s">
        <v>4</v>
      </c>
      <c r="G28" s="117" t="s">
        <v>4</v>
      </c>
      <c r="H28" s="117" t="s">
        <v>4</v>
      </c>
      <c r="I28" s="117" t="s">
        <v>4</v>
      </c>
      <c r="J28" s="117" t="s">
        <v>4</v>
      </c>
      <c r="K28" s="125">
        <v>13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06">
        <f>SUM(K28:R28)</f>
        <v>13</v>
      </c>
    </row>
    <row r="29" spans="1:19" ht="12.75">
      <c r="A29" s="26">
        <v>25</v>
      </c>
      <c r="B29" s="38" t="s">
        <v>209</v>
      </c>
      <c r="C29" s="75" t="s">
        <v>4</v>
      </c>
      <c r="D29" s="75" t="s">
        <v>4</v>
      </c>
      <c r="E29" s="75" t="s">
        <v>4</v>
      </c>
      <c r="F29" s="74">
        <v>22</v>
      </c>
      <c r="G29" s="74">
        <v>11</v>
      </c>
      <c r="H29" s="75" t="s">
        <v>4</v>
      </c>
      <c r="I29" s="74">
        <v>8</v>
      </c>
      <c r="J29" s="75" t="s">
        <v>4</v>
      </c>
      <c r="K29" s="104">
        <v>0</v>
      </c>
      <c r="L29" s="104">
        <v>0</v>
      </c>
      <c r="M29" s="104">
        <v>0</v>
      </c>
      <c r="N29" s="104">
        <v>0</v>
      </c>
      <c r="O29" s="104">
        <v>5</v>
      </c>
      <c r="P29" s="104">
        <v>0</v>
      </c>
      <c r="Q29" s="104">
        <v>8</v>
      </c>
      <c r="R29" s="104">
        <v>0</v>
      </c>
      <c r="S29" s="51">
        <f>SUM(L29:R29)</f>
        <v>13</v>
      </c>
    </row>
    <row r="30" spans="1:19" ht="12.75">
      <c r="A30" s="105">
        <v>26</v>
      </c>
      <c r="B30" s="7" t="s">
        <v>217</v>
      </c>
      <c r="C30" s="117" t="s">
        <v>4</v>
      </c>
      <c r="D30" s="117" t="s">
        <v>4</v>
      </c>
      <c r="E30" s="117" t="s">
        <v>4</v>
      </c>
      <c r="F30" s="103">
        <v>12</v>
      </c>
      <c r="G30" s="103">
        <v>7</v>
      </c>
      <c r="H30" s="117" t="s">
        <v>4</v>
      </c>
      <c r="I30" s="117" t="s">
        <v>4</v>
      </c>
      <c r="J30" s="117" t="s">
        <v>4</v>
      </c>
      <c r="K30" s="125">
        <v>0</v>
      </c>
      <c r="L30" s="125">
        <v>0</v>
      </c>
      <c r="M30" s="125">
        <v>0</v>
      </c>
      <c r="N30" s="125">
        <v>4</v>
      </c>
      <c r="O30" s="125">
        <v>9</v>
      </c>
      <c r="P30" s="125">
        <v>0</v>
      </c>
      <c r="Q30" s="125">
        <v>0</v>
      </c>
      <c r="R30" s="125">
        <v>0</v>
      </c>
      <c r="S30" s="106">
        <f>SUM(L30:R30)</f>
        <v>13</v>
      </c>
    </row>
    <row r="31" spans="1:19" ht="12.75">
      <c r="A31" s="26">
        <v>27</v>
      </c>
      <c r="B31" s="38" t="s">
        <v>222</v>
      </c>
      <c r="C31" s="75" t="s">
        <v>4</v>
      </c>
      <c r="D31" s="75" t="s">
        <v>4</v>
      </c>
      <c r="E31" s="75" t="s">
        <v>4</v>
      </c>
      <c r="F31" s="75" t="s">
        <v>4</v>
      </c>
      <c r="G31" s="75" t="s">
        <v>4</v>
      </c>
      <c r="H31" s="75" t="s">
        <v>4</v>
      </c>
      <c r="I31" s="75" t="s">
        <v>4</v>
      </c>
      <c r="J31" s="74">
        <v>5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11</v>
      </c>
      <c r="S31" s="51">
        <f>SUM(K31:R31)</f>
        <v>11</v>
      </c>
    </row>
    <row r="32" spans="1:19" ht="12.75">
      <c r="A32" s="105">
        <v>28</v>
      </c>
      <c r="B32" s="7" t="s">
        <v>191</v>
      </c>
      <c r="C32" s="103">
        <v>5</v>
      </c>
      <c r="D32" s="117" t="s">
        <v>4</v>
      </c>
      <c r="E32" s="117" t="s">
        <v>4</v>
      </c>
      <c r="F32" s="103">
        <v>16</v>
      </c>
      <c r="G32" s="103">
        <v>18</v>
      </c>
      <c r="H32" s="117" t="s">
        <v>4</v>
      </c>
      <c r="I32" s="117" t="s">
        <v>4</v>
      </c>
      <c r="J32" s="117" t="s">
        <v>4</v>
      </c>
      <c r="K32" s="125">
        <v>11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06">
        <f>SUM(K32:R32)</f>
        <v>11</v>
      </c>
    </row>
    <row r="33" spans="1:19" ht="12.75">
      <c r="A33" s="26">
        <v>29</v>
      </c>
      <c r="B33" s="38" t="s">
        <v>104</v>
      </c>
      <c r="C33" s="75" t="s">
        <v>4</v>
      </c>
      <c r="D33" s="75" t="s">
        <v>4</v>
      </c>
      <c r="E33" s="74">
        <v>5</v>
      </c>
      <c r="F33" s="75" t="s">
        <v>4</v>
      </c>
      <c r="G33" s="75" t="s">
        <v>4</v>
      </c>
      <c r="H33" s="75" t="s">
        <v>4</v>
      </c>
      <c r="I33" s="75" t="s">
        <v>4</v>
      </c>
      <c r="J33" s="75" t="s">
        <v>4</v>
      </c>
      <c r="K33" s="104">
        <v>0</v>
      </c>
      <c r="L33" s="104">
        <v>0</v>
      </c>
      <c r="M33" s="104">
        <v>11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51">
        <f>SUM(K33:R33)</f>
        <v>11</v>
      </c>
    </row>
    <row r="34" spans="1:19" ht="12.75">
      <c r="A34" s="105">
        <v>30</v>
      </c>
      <c r="B34" s="7" t="s">
        <v>204</v>
      </c>
      <c r="C34" s="117" t="s">
        <v>4</v>
      </c>
      <c r="D34" s="117" t="s">
        <v>4</v>
      </c>
      <c r="E34" s="117" t="s">
        <v>4</v>
      </c>
      <c r="F34" s="117" t="s">
        <v>4</v>
      </c>
      <c r="G34" s="117" t="s">
        <v>4</v>
      </c>
      <c r="H34" s="117" t="s">
        <v>4</v>
      </c>
      <c r="I34" s="117" t="s">
        <v>4</v>
      </c>
      <c r="J34" s="103">
        <v>6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10</v>
      </c>
      <c r="S34" s="106">
        <f>SUM(L34:R34)</f>
        <v>10</v>
      </c>
    </row>
    <row r="35" spans="1:19" ht="12.75">
      <c r="A35" s="26">
        <v>31</v>
      </c>
      <c r="B35" s="38" t="s">
        <v>195</v>
      </c>
      <c r="C35" s="75" t="s">
        <v>4</v>
      </c>
      <c r="D35" s="75" t="s">
        <v>4</v>
      </c>
      <c r="E35" s="74">
        <v>6</v>
      </c>
      <c r="F35" s="75" t="s">
        <v>4</v>
      </c>
      <c r="G35" s="75" t="s">
        <v>4</v>
      </c>
      <c r="H35" s="75" t="s">
        <v>4</v>
      </c>
      <c r="I35" s="75" t="s">
        <v>4</v>
      </c>
      <c r="J35" s="75" t="s">
        <v>4</v>
      </c>
      <c r="K35" s="104">
        <v>0</v>
      </c>
      <c r="L35" s="104">
        <v>0</v>
      </c>
      <c r="M35" s="104">
        <v>10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51">
        <f>SUM(K35:R35)</f>
        <v>10</v>
      </c>
    </row>
    <row r="36" spans="1:19" ht="12.75">
      <c r="A36" s="105">
        <v>32</v>
      </c>
      <c r="B36" s="7" t="s">
        <v>199</v>
      </c>
      <c r="C36" s="117" t="s">
        <v>4</v>
      </c>
      <c r="D36" s="117" t="s">
        <v>4</v>
      </c>
      <c r="E36" s="117" t="s">
        <v>4</v>
      </c>
      <c r="F36" s="117" t="s">
        <v>4</v>
      </c>
      <c r="G36" s="117" t="s">
        <v>4</v>
      </c>
      <c r="H36" s="103">
        <v>6</v>
      </c>
      <c r="I36" s="117" t="s">
        <v>4</v>
      </c>
      <c r="J36" s="117" t="s">
        <v>4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10</v>
      </c>
      <c r="Q36" s="125">
        <v>0</v>
      </c>
      <c r="R36" s="125">
        <v>0</v>
      </c>
      <c r="S36" s="106">
        <f>SUM(K36:R36)</f>
        <v>10</v>
      </c>
    </row>
    <row r="37" spans="1:19" ht="12.75">
      <c r="A37" s="26">
        <v>34</v>
      </c>
      <c r="B37" s="38" t="s">
        <v>215</v>
      </c>
      <c r="C37" s="75" t="s">
        <v>4</v>
      </c>
      <c r="D37" s="75" t="s">
        <v>4</v>
      </c>
      <c r="E37" s="75" t="s">
        <v>4</v>
      </c>
      <c r="F37" s="74">
        <v>6</v>
      </c>
      <c r="G37" s="74">
        <v>16</v>
      </c>
      <c r="H37" s="75" t="s">
        <v>4</v>
      </c>
      <c r="I37" s="75" t="s">
        <v>4</v>
      </c>
      <c r="J37" s="75" t="s">
        <v>4</v>
      </c>
      <c r="K37" s="104">
        <v>0</v>
      </c>
      <c r="L37" s="104">
        <v>0</v>
      </c>
      <c r="M37" s="104">
        <v>0</v>
      </c>
      <c r="N37" s="104">
        <v>10</v>
      </c>
      <c r="O37" s="104">
        <v>0</v>
      </c>
      <c r="P37" s="104">
        <v>0</v>
      </c>
      <c r="Q37" s="104">
        <v>0</v>
      </c>
      <c r="R37" s="104">
        <v>0</v>
      </c>
      <c r="S37" s="51">
        <f>SUM(L37:R37)</f>
        <v>10</v>
      </c>
    </row>
    <row r="38" spans="1:19" ht="12.75">
      <c r="A38" s="25">
        <v>35</v>
      </c>
      <c r="B38" s="37" t="s">
        <v>218</v>
      </c>
      <c r="C38" s="73" t="s">
        <v>4</v>
      </c>
      <c r="D38" s="73" t="s">
        <v>4</v>
      </c>
      <c r="E38" s="73" t="s">
        <v>4</v>
      </c>
      <c r="F38" s="72">
        <v>14</v>
      </c>
      <c r="G38" s="72">
        <v>8</v>
      </c>
      <c r="H38" s="73" t="s">
        <v>4</v>
      </c>
      <c r="I38" s="73" t="s">
        <v>4</v>
      </c>
      <c r="J38" s="73" t="s">
        <v>4</v>
      </c>
      <c r="K38" s="125">
        <v>0</v>
      </c>
      <c r="L38" s="125">
        <v>0</v>
      </c>
      <c r="M38" s="125">
        <v>0</v>
      </c>
      <c r="N38" s="125">
        <v>2</v>
      </c>
      <c r="O38" s="125">
        <v>8</v>
      </c>
      <c r="P38" s="125">
        <v>0</v>
      </c>
      <c r="Q38" s="125">
        <v>0</v>
      </c>
      <c r="R38" s="125">
        <v>0</v>
      </c>
      <c r="S38" s="50">
        <f>SUM(L38:R38)</f>
        <v>10</v>
      </c>
    </row>
    <row r="39" spans="1:19" ht="12.75">
      <c r="A39" s="26">
        <v>33</v>
      </c>
      <c r="B39" s="38" t="s">
        <v>205</v>
      </c>
      <c r="C39" s="75" t="s">
        <v>4</v>
      </c>
      <c r="D39" s="75" t="s">
        <v>4</v>
      </c>
      <c r="E39" s="75" t="s">
        <v>4</v>
      </c>
      <c r="F39" s="74">
        <v>22</v>
      </c>
      <c r="G39" s="75" t="s">
        <v>8</v>
      </c>
      <c r="H39" s="75" t="s">
        <v>4</v>
      </c>
      <c r="I39" s="75" t="s">
        <v>4</v>
      </c>
      <c r="J39" s="74">
        <v>7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9</v>
      </c>
      <c r="S39" s="51">
        <f>SUM(L39:R39)</f>
        <v>9</v>
      </c>
    </row>
    <row r="40" spans="1:19" ht="12.75">
      <c r="A40" s="105">
        <v>36</v>
      </c>
      <c r="B40" s="7" t="s">
        <v>120</v>
      </c>
      <c r="C40" s="117" t="s">
        <v>4</v>
      </c>
      <c r="D40" s="103">
        <v>7</v>
      </c>
      <c r="E40" s="117" t="s">
        <v>4</v>
      </c>
      <c r="F40" s="117" t="s">
        <v>4</v>
      </c>
      <c r="G40" s="117" t="s">
        <v>4</v>
      </c>
      <c r="H40" s="117" t="s">
        <v>4</v>
      </c>
      <c r="I40" s="117" t="s">
        <v>4</v>
      </c>
      <c r="J40" s="117" t="s">
        <v>4</v>
      </c>
      <c r="K40" s="125">
        <v>0</v>
      </c>
      <c r="L40" s="125">
        <v>9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06">
        <f>SUM(K40:R40)</f>
        <v>9</v>
      </c>
    </row>
    <row r="41" spans="1:19" ht="12.75">
      <c r="A41" s="26">
        <v>37</v>
      </c>
      <c r="B41" s="38" t="s">
        <v>200</v>
      </c>
      <c r="C41" s="75" t="s">
        <v>4</v>
      </c>
      <c r="D41" s="75" t="s">
        <v>4</v>
      </c>
      <c r="E41" s="75" t="s">
        <v>4</v>
      </c>
      <c r="F41" s="75" t="s">
        <v>4</v>
      </c>
      <c r="G41" s="75" t="s">
        <v>4</v>
      </c>
      <c r="H41" s="74">
        <v>7</v>
      </c>
      <c r="I41" s="75" t="s">
        <v>4</v>
      </c>
      <c r="J41" s="75" t="s">
        <v>4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9</v>
      </c>
      <c r="Q41" s="104">
        <v>0</v>
      </c>
      <c r="R41" s="104">
        <v>0</v>
      </c>
      <c r="S41" s="51">
        <f>SUM(K41:R41)</f>
        <v>9</v>
      </c>
    </row>
    <row r="42" spans="1:19" ht="12.75">
      <c r="A42" s="105">
        <v>38</v>
      </c>
      <c r="B42" s="7" t="s">
        <v>223</v>
      </c>
      <c r="C42" s="117" t="s">
        <v>4</v>
      </c>
      <c r="D42" s="117" t="s">
        <v>4</v>
      </c>
      <c r="E42" s="117" t="s">
        <v>4</v>
      </c>
      <c r="F42" s="117" t="s">
        <v>4</v>
      </c>
      <c r="G42" s="117" t="s">
        <v>4</v>
      </c>
      <c r="H42" s="117" t="s">
        <v>4</v>
      </c>
      <c r="I42" s="117" t="s">
        <v>4</v>
      </c>
      <c r="J42" s="103">
        <v>8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8</v>
      </c>
      <c r="S42" s="106">
        <f>SUM(K42:R42)</f>
        <v>8</v>
      </c>
    </row>
    <row r="43" spans="1:19" ht="12.75">
      <c r="A43" s="26">
        <v>39</v>
      </c>
      <c r="B43" s="38" t="s">
        <v>207</v>
      </c>
      <c r="C43" s="75" t="s">
        <v>4</v>
      </c>
      <c r="D43" s="75" t="s">
        <v>4</v>
      </c>
      <c r="E43" s="75" t="s">
        <v>4</v>
      </c>
      <c r="F43" s="75" t="s">
        <v>4</v>
      </c>
      <c r="G43" s="75" t="s">
        <v>4</v>
      </c>
      <c r="H43" s="75" t="s">
        <v>4</v>
      </c>
      <c r="I43" s="75" t="s">
        <v>4</v>
      </c>
      <c r="J43" s="74">
        <v>11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5</v>
      </c>
      <c r="S43" s="51">
        <f>SUM(L43:R43)</f>
        <v>5</v>
      </c>
    </row>
    <row r="44" spans="1:19" ht="12.75">
      <c r="A44" s="105">
        <v>40</v>
      </c>
      <c r="B44" s="7" t="s">
        <v>133</v>
      </c>
      <c r="C44" s="117" t="s">
        <v>4</v>
      </c>
      <c r="D44" s="103">
        <v>11</v>
      </c>
      <c r="E44" s="117" t="s">
        <v>4</v>
      </c>
      <c r="F44" s="117" t="s">
        <v>4</v>
      </c>
      <c r="G44" s="117" t="s">
        <v>4</v>
      </c>
      <c r="H44" s="117" t="s">
        <v>4</v>
      </c>
      <c r="I44" s="117" t="s">
        <v>4</v>
      </c>
      <c r="J44" s="117" t="s">
        <v>4</v>
      </c>
      <c r="K44" s="125">
        <v>0</v>
      </c>
      <c r="L44" s="125">
        <v>5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06">
        <f>SUM(L44:R44)</f>
        <v>5</v>
      </c>
    </row>
    <row r="45" spans="1:19" ht="12.75">
      <c r="A45" s="26">
        <v>42</v>
      </c>
      <c r="B45" s="38" t="s">
        <v>214</v>
      </c>
      <c r="C45" s="75" t="s">
        <v>4</v>
      </c>
      <c r="D45" s="75" t="s">
        <v>4</v>
      </c>
      <c r="E45" s="75" t="s">
        <v>4</v>
      </c>
      <c r="F45" s="74">
        <v>12</v>
      </c>
      <c r="G45" s="74">
        <v>15</v>
      </c>
      <c r="H45" s="75" t="s">
        <v>4</v>
      </c>
      <c r="I45" s="75" t="s">
        <v>4</v>
      </c>
      <c r="J45" s="75" t="s">
        <v>4</v>
      </c>
      <c r="K45" s="104">
        <v>0</v>
      </c>
      <c r="L45" s="104">
        <v>0</v>
      </c>
      <c r="M45" s="104">
        <v>0</v>
      </c>
      <c r="N45" s="104">
        <v>4</v>
      </c>
      <c r="O45" s="104">
        <v>1</v>
      </c>
      <c r="P45" s="104">
        <v>0</v>
      </c>
      <c r="Q45" s="104">
        <v>0</v>
      </c>
      <c r="R45" s="104">
        <v>0</v>
      </c>
      <c r="S45" s="51">
        <f>SUM(L45:R45)</f>
        <v>5</v>
      </c>
    </row>
    <row r="46" spans="1:19" ht="12.75">
      <c r="A46" s="25">
        <v>41</v>
      </c>
      <c r="B46" s="37" t="s">
        <v>208</v>
      </c>
      <c r="C46" s="73" t="s">
        <v>4</v>
      </c>
      <c r="D46" s="73" t="s">
        <v>4</v>
      </c>
      <c r="E46" s="73" t="s">
        <v>4</v>
      </c>
      <c r="F46" s="73" t="s">
        <v>4</v>
      </c>
      <c r="G46" s="73" t="s">
        <v>4</v>
      </c>
      <c r="H46" s="73" t="s">
        <v>220</v>
      </c>
      <c r="I46" s="73" t="s">
        <v>8</v>
      </c>
      <c r="J46" s="72">
        <v>12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4</v>
      </c>
      <c r="S46" s="50">
        <f>SUM(L46:R46)</f>
        <v>4</v>
      </c>
    </row>
    <row r="47" spans="1:19" ht="12.75">
      <c r="A47" s="26">
        <v>43</v>
      </c>
      <c r="B47" s="38" t="s">
        <v>129</v>
      </c>
      <c r="C47" s="75" t="s">
        <v>4</v>
      </c>
      <c r="D47" s="74">
        <v>13</v>
      </c>
      <c r="E47" s="75" t="s">
        <v>8</v>
      </c>
      <c r="F47" s="75" t="s">
        <v>4</v>
      </c>
      <c r="G47" s="75" t="s">
        <v>4</v>
      </c>
      <c r="H47" s="75" t="s">
        <v>4</v>
      </c>
      <c r="I47" s="75" t="s">
        <v>4</v>
      </c>
      <c r="J47" s="75" t="s">
        <v>4</v>
      </c>
      <c r="K47" s="104">
        <v>0</v>
      </c>
      <c r="L47" s="104">
        <v>4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51">
        <f>SUM(K47:R47)</f>
        <v>4</v>
      </c>
    </row>
    <row r="48" spans="1:19" ht="12.75">
      <c r="A48" s="105">
        <v>44</v>
      </c>
      <c r="B48" s="7" t="s">
        <v>202</v>
      </c>
      <c r="C48" s="117" t="s">
        <v>4</v>
      </c>
      <c r="D48" s="103">
        <v>12</v>
      </c>
      <c r="E48" s="117" t="s">
        <v>4</v>
      </c>
      <c r="F48" s="103">
        <v>26</v>
      </c>
      <c r="G48" s="103">
        <v>20</v>
      </c>
      <c r="H48" s="117" t="s">
        <v>4</v>
      </c>
      <c r="I48" s="117" t="s">
        <v>4</v>
      </c>
      <c r="J48" s="117" t="s">
        <v>4</v>
      </c>
      <c r="K48" s="125">
        <v>0</v>
      </c>
      <c r="L48" s="125">
        <v>4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06">
        <f>SUM(L48:R48)</f>
        <v>4</v>
      </c>
    </row>
    <row r="49" spans="1:19" ht="12.75">
      <c r="A49" s="26">
        <v>45</v>
      </c>
      <c r="B49" s="38" t="s">
        <v>131</v>
      </c>
      <c r="C49" s="75" t="s">
        <v>4</v>
      </c>
      <c r="D49" s="74">
        <v>14</v>
      </c>
      <c r="E49" s="75" t="s">
        <v>4</v>
      </c>
      <c r="F49" s="75" t="s">
        <v>4</v>
      </c>
      <c r="G49" s="75" t="s">
        <v>4</v>
      </c>
      <c r="H49" s="75" t="s">
        <v>4</v>
      </c>
      <c r="I49" s="75" t="s">
        <v>4</v>
      </c>
      <c r="J49" s="75" t="s">
        <v>4</v>
      </c>
      <c r="K49" s="104">
        <v>0</v>
      </c>
      <c r="L49" s="104">
        <v>2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51">
        <f>SUM(K49:R49)</f>
        <v>2</v>
      </c>
    </row>
    <row r="50" spans="1:19" ht="12.75">
      <c r="A50" s="105">
        <v>46</v>
      </c>
      <c r="B50" s="7" t="s">
        <v>193</v>
      </c>
      <c r="C50" s="117" t="s">
        <v>8</v>
      </c>
      <c r="D50" s="103">
        <v>15</v>
      </c>
      <c r="E50" s="117" t="s">
        <v>4</v>
      </c>
      <c r="F50" s="103">
        <v>19</v>
      </c>
      <c r="G50" s="117" t="s">
        <v>8</v>
      </c>
      <c r="H50" s="117" t="s">
        <v>4</v>
      </c>
      <c r="I50" s="117" t="s">
        <v>4</v>
      </c>
      <c r="J50" s="117" t="s">
        <v>4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06">
        <f>SUM(K50:R50)</f>
        <v>1</v>
      </c>
    </row>
    <row r="51" spans="1:19" ht="13.5" thickBot="1">
      <c r="A51" s="30">
        <v>47</v>
      </c>
      <c r="B51" s="181" t="s">
        <v>219</v>
      </c>
      <c r="C51" s="80" t="s">
        <v>4</v>
      </c>
      <c r="D51" s="80" t="s">
        <v>4</v>
      </c>
      <c r="E51" s="80" t="s">
        <v>4</v>
      </c>
      <c r="F51" s="79">
        <v>15</v>
      </c>
      <c r="G51" s="80" t="s">
        <v>8</v>
      </c>
      <c r="H51" s="80" t="s">
        <v>4</v>
      </c>
      <c r="I51" s="80" t="s">
        <v>4</v>
      </c>
      <c r="J51" s="80" t="s">
        <v>4</v>
      </c>
      <c r="K51" s="141">
        <v>0</v>
      </c>
      <c r="L51" s="141">
        <v>0</v>
      </c>
      <c r="M51" s="141">
        <v>0</v>
      </c>
      <c r="N51" s="141">
        <v>1</v>
      </c>
      <c r="O51" s="141">
        <v>0</v>
      </c>
      <c r="P51" s="141">
        <v>0</v>
      </c>
      <c r="Q51" s="141">
        <v>0</v>
      </c>
      <c r="R51" s="141">
        <v>0</v>
      </c>
      <c r="S51" s="182">
        <f>SUM(L51:R51)</f>
        <v>1</v>
      </c>
    </row>
    <row r="52" ht="12.75"/>
    <row r="53" ht="12.75"/>
    <row r="54" ht="12.75"/>
    <row r="55" ht="12.75"/>
    <row r="56" ht="12.75"/>
    <row r="57" ht="12.75"/>
    <row r="58" ht="12.75"/>
    <row r="59" ht="13.5" thickBot="1"/>
    <row r="60" spans="1:19" ht="13.5" thickTop="1">
      <c r="A60" s="192"/>
      <c r="B60" s="193" t="s">
        <v>7</v>
      </c>
      <c r="C60" s="209">
        <v>38830</v>
      </c>
      <c r="D60" s="209">
        <v>38851</v>
      </c>
      <c r="E60" s="209">
        <v>38893</v>
      </c>
      <c r="F60" s="209">
        <v>38906</v>
      </c>
      <c r="G60" s="209">
        <v>38907</v>
      </c>
      <c r="H60" s="209">
        <v>38970</v>
      </c>
      <c r="I60" s="209">
        <v>38984</v>
      </c>
      <c r="J60" s="209">
        <v>39000</v>
      </c>
      <c r="K60" s="202"/>
      <c r="L60" s="202"/>
      <c r="M60" s="202"/>
      <c r="N60" s="202"/>
      <c r="O60" s="202"/>
      <c r="P60" s="202"/>
      <c r="Q60" s="202"/>
      <c r="R60" s="202"/>
      <c r="S60" s="206"/>
    </row>
    <row r="61" spans="1:19" ht="12.75">
      <c r="A61" s="195"/>
      <c r="B61" s="196" t="s">
        <v>6</v>
      </c>
      <c r="C61" s="196" t="s">
        <v>0</v>
      </c>
      <c r="D61" s="196" t="s">
        <v>3</v>
      </c>
      <c r="E61" s="196" t="s">
        <v>1</v>
      </c>
      <c r="F61" s="196" t="s">
        <v>2</v>
      </c>
      <c r="G61" s="196" t="s">
        <v>2</v>
      </c>
      <c r="H61" s="196" t="s">
        <v>3</v>
      </c>
      <c r="I61" s="196" t="s">
        <v>270</v>
      </c>
      <c r="J61" s="196" t="s">
        <v>5</v>
      </c>
      <c r="K61" s="203"/>
      <c r="L61" s="203"/>
      <c r="M61" s="203"/>
      <c r="N61" s="203"/>
      <c r="O61" s="203" t="s">
        <v>76</v>
      </c>
      <c r="P61" s="203"/>
      <c r="Q61" s="203"/>
      <c r="R61" s="203"/>
      <c r="S61" s="207"/>
    </row>
    <row r="62" spans="1:19" ht="12.75">
      <c r="A62" s="190" t="s">
        <v>77</v>
      </c>
      <c r="B62" s="191" t="s">
        <v>187</v>
      </c>
      <c r="C62" s="191"/>
      <c r="D62" s="191"/>
      <c r="E62" s="191"/>
      <c r="F62" s="191"/>
      <c r="G62" s="191"/>
      <c r="H62" s="191"/>
      <c r="I62" s="191"/>
      <c r="J62" s="191"/>
      <c r="K62" s="205" t="s">
        <v>25</v>
      </c>
      <c r="L62" s="205" t="s">
        <v>24</v>
      </c>
      <c r="M62" s="205" t="s">
        <v>26</v>
      </c>
      <c r="N62" s="205" t="s">
        <v>28</v>
      </c>
      <c r="O62" s="205" t="s">
        <v>27</v>
      </c>
      <c r="P62" s="205" t="s">
        <v>29</v>
      </c>
      <c r="Q62" s="205" t="s">
        <v>30</v>
      </c>
      <c r="R62" s="205" t="s">
        <v>31</v>
      </c>
      <c r="S62" s="208" t="s">
        <v>23</v>
      </c>
    </row>
    <row r="63" spans="1:19" ht="12.75">
      <c r="A63" s="216"/>
      <c r="B63" s="199" t="s">
        <v>268</v>
      </c>
      <c r="C63" s="199"/>
      <c r="D63" s="199"/>
      <c r="E63" s="199"/>
      <c r="F63" s="199"/>
      <c r="G63" s="199"/>
      <c r="H63" s="199"/>
      <c r="I63" s="199"/>
      <c r="J63" s="199"/>
      <c r="K63" s="186"/>
      <c r="L63" s="186"/>
      <c r="M63" s="186"/>
      <c r="N63" s="186"/>
      <c r="O63" s="186"/>
      <c r="P63" s="186"/>
      <c r="Q63" s="186"/>
      <c r="R63" s="186"/>
      <c r="S63" s="187"/>
    </row>
    <row r="64" spans="1:19" ht="12.75">
      <c r="A64" s="217">
        <v>28</v>
      </c>
      <c r="B64" s="90" t="s">
        <v>191</v>
      </c>
      <c r="C64" s="90">
        <v>5</v>
      </c>
      <c r="D64" s="90" t="s">
        <v>4</v>
      </c>
      <c r="E64" s="90" t="s">
        <v>4</v>
      </c>
      <c r="F64" s="90">
        <v>16</v>
      </c>
      <c r="G64" s="90">
        <v>18</v>
      </c>
      <c r="H64" s="90" t="s">
        <v>4</v>
      </c>
      <c r="I64" s="90" t="s">
        <v>4</v>
      </c>
      <c r="J64" s="90" t="s">
        <v>4</v>
      </c>
      <c r="K64" s="197">
        <v>11</v>
      </c>
      <c r="L64" s="197">
        <v>0</v>
      </c>
      <c r="M64" s="197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210">
        <f>SUM(K64:R64)</f>
        <v>11</v>
      </c>
    </row>
    <row r="65" spans="1:19" ht="12.75">
      <c r="A65" s="218">
        <v>8</v>
      </c>
      <c r="B65" s="200" t="s">
        <v>210</v>
      </c>
      <c r="C65" s="200" t="s">
        <v>4</v>
      </c>
      <c r="D65" s="200" t="s">
        <v>4</v>
      </c>
      <c r="E65" s="200" t="s">
        <v>4</v>
      </c>
      <c r="F65" s="200">
        <v>2</v>
      </c>
      <c r="G65" s="200">
        <v>2</v>
      </c>
      <c r="H65" s="200" t="s">
        <v>4</v>
      </c>
      <c r="I65" s="200" t="s">
        <v>4</v>
      </c>
      <c r="J65" s="200" t="s">
        <v>4</v>
      </c>
      <c r="K65" s="186">
        <v>0</v>
      </c>
      <c r="L65" s="186">
        <v>0</v>
      </c>
      <c r="M65" s="186">
        <v>0</v>
      </c>
      <c r="N65" s="186">
        <v>17</v>
      </c>
      <c r="O65" s="186">
        <v>17</v>
      </c>
      <c r="P65" s="186">
        <v>0</v>
      </c>
      <c r="Q65" s="186">
        <v>0</v>
      </c>
      <c r="R65" s="186">
        <v>0</v>
      </c>
      <c r="S65" s="211">
        <f>SUM(L65:R65)</f>
        <v>34</v>
      </c>
    </row>
    <row r="66" spans="1:19" ht="12.75">
      <c r="A66" s="217">
        <v>37</v>
      </c>
      <c r="B66" s="90" t="s">
        <v>200</v>
      </c>
      <c r="C66" s="90" t="s">
        <v>4</v>
      </c>
      <c r="D66" s="90" t="s">
        <v>4</v>
      </c>
      <c r="E66" s="90" t="s">
        <v>4</v>
      </c>
      <c r="F66" s="90" t="s">
        <v>4</v>
      </c>
      <c r="G66" s="90" t="s">
        <v>4</v>
      </c>
      <c r="H66" s="90">
        <v>7</v>
      </c>
      <c r="I66" s="90" t="s">
        <v>4</v>
      </c>
      <c r="J66" s="90" t="s">
        <v>4</v>
      </c>
      <c r="K66" s="197">
        <v>0</v>
      </c>
      <c r="L66" s="197">
        <v>0</v>
      </c>
      <c r="M66" s="197">
        <v>0</v>
      </c>
      <c r="N66" s="197">
        <v>0</v>
      </c>
      <c r="O66" s="197">
        <v>0</v>
      </c>
      <c r="P66" s="197">
        <v>9</v>
      </c>
      <c r="Q66" s="197">
        <v>0</v>
      </c>
      <c r="R66" s="197">
        <v>0</v>
      </c>
      <c r="S66" s="210">
        <f>SUM(K66:R66)</f>
        <v>9</v>
      </c>
    </row>
    <row r="67" spans="1:19" ht="12.75">
      <c r="A67" s="218">
        <v>7</v>
      </c>
      <c r="B67" s="200" t="s">
        <v>197</v>
      </c>
      <c r="C67" s="200" t="s">
        <v>4</v>
      </c>
      <c r="D67" s="200">
        <v>5</v>
      </c>
      <c r="E67" s="200">
        <v>8</v>
      </c>
      <c r="F67" s="200">
        <v>6</v>
      </c>
      <c r="G67" s="200">
        <v>13</v>
      </c>
      <c r="H67" s="200">
        <v>8</v>
      </c>
      <c r="I67" s="200" t="s">
        <v>4</v>
      </c>
      <c r="J67" s="200" t="s">
        <v>4</v>
      </c>
      <c r="K67" s="186">
        <v>0</v>
      </c>
      <c r="L67" s="186">
        <v>11</v>
      </c>
      <c r="M67" s="186">
        <v>8</v>
      </c>
      <c r="N67" s="186">
        <v>10</v>
      </c>
      <c r="O67" s="186">
        <v>3</v>
      </c>
      <c r="P67" s="186">
        <v>8</v>
      </c>
      <c r="Q67" s="186">
        <v>0</v>
      </c>
      <c r="R67" s="186">
        <v>0</v>
      </c>
      <c r="S67" s="211">
        <f>SUM(K67:R67)</f>
        <v>40</v>
      </c>
    </row>
    <row r="68" spans="1:19" ht="12.75">
      <c r="A68" s="217">
        <v>6</v>
      </c>
      <c r="B68" s="90" t="s">
        <v>196</v>
      </c>
      <c r="C68" s="90" t="s">
        <v>4</v>
      </c>
      <c r="D68" s="90">
        <v>3</v>
      </c>
      <c r="E68" s="90" t="s">
        <v>8</v>
      </c>
      <c r="F68" s="90">
        <v>5</v>
      </c>
      <c r="G68" s="90">
        <v>3</v>
      </c>
      <c r="H68" s="90" t="s">
        <v>4</v>
      </c>
      <c r="I68" s="90" t="s">
        <v>4</v>
      </c>
      <c r="J68" s="90" t="s">
        <v>4</v>
      </c>
      <c r="K68" s="197">
        <v>0</v>
      </c>
      <c r="L68" s="197">
        <v>15</v>
      </c>
      <c r="M68" s="197">
        <v>0</v>
      </c>
      <c r="N68" s="197">
        <v>11</v>
      </c>
      <c r="O68" s="197">
        <v>15</v>
      </c>
      <c r="P68" s="197">
        <v>0</v>
      </c>
      <c r="Q68" s="197">
        <v>0</v>
      </c>
      <c r="R68" s="197">
        <v>0</v>
      </c>
      <c r="S68" s="210">
        <f>SUM(K68:R68)</f>
        <v>41</v>
      </c>
    </row>
    <row r="69" spans="1:19" ht="12.75">
      <c r="A69" s="218">
        <v>36</v>
      </c>
      <c r="B69" s="200" t="s">
        <v>120</v>
      </c>
      <c r="C69" s="200" t="s">
        <v>4</v>
      </c>
      <c r="D69" s="200">
        <v>7</v>
      </c>
      <c r="E69" s="200" t="s">
        <v>4</v>
      </c>
      <c r="F69" s="200" t="s">
        <v>4</v>
      </c>
      <c r="G69" s="200" t="s">
        <v>4</v>
      </c>
      <c r="H69" s="200" t="s">
        <v>4</v>
      </c>
      <c r="I69" s="200" t="s">
        <v>4</v>
      </c>
      <c r="J69" s="200" t="s">
        <v>4</v>
      </c>
      <c r="K69" s="186">
        <v>0</v>
      </c>
      <c r="L69" s="186">
        <v>9</v>
      </c>
      <c r="M69" s="186">
        <v>0</v>
      </c>
      <c r="N69" s="186">
        <v>0</v>
      </c>
      <c r="O69" s="186">
        <v>0</v>
      </c>
      <c r="P69" s="186">
        <v>0</v>
      </c>
      <c r="Q69" s="186">
        <v>0</v>
      </c>
      <c r="R69" s="186">
        <v>0</v>
      </c>
      <c r="S69" s="211">
        <f>SUM(K69:R69)</f>
        <v>9</v>
      </c>
    </row>
    <row r="70" spans="1:19" ht="12.75">
      <c r="A70" s="217">
        <v>23</v>
      </c>
      <c r="B70" s="90" t="s">
        <v>216</v>
      </c>
      <c r="C70" s="90" t="s">
        <v>4</v>
      </c>
      <c r="D70" s="90" t="s">
        <v>4</v>
      </c>
      <c r="E70" s="90" t="s">
        <v>4</v>
      </c>
      <c r="F70" s="90">
        <v>8</v>
      </c>
      <c r="G70" s="90">
        <v>9</v>
      </c>
      <c r="H70" s="90" t="s">
        <v>4</v>
      </c>
      <c r="I70" s="90" t="s">
        <v>4</v>
      </c>
      <c r="J70" s="90" t="s">
        <v>4</v>
      </c>
      <c r="K70" s="197">
        <v>0</v>
      </c>
      <c r="L70" s="197">
        <v>0</v>
      </c>
      <c r="M70" s="197">
        <v>0</v>
      </c>
      <c r="N70" s="197">
        <v>8</v>
      </c>
      <c r="O70" s="197">
        <v>7</v>
      </c>
      <c r="P70" s="197">
        <v>0</v>
      </c>
      <c r="Q70" s="197">
        <v>0</v>
      </c>
      <c r="R70" s="197">
        <v>0</v>
      </c>
      <c r="S70" s="210">
        <f>SUM(L70:R70)</f>
        <v>15</v>
      </c>
    </row>
    <row r="71" spans="1:19" ht="12.75">
      <c r="A71" s="218">
        <v>32</v>
      </c>
      <c r="B71" s="200" t="s">
        <v>199</v>
      </c>
      <c r="C71" s="200" t="s">
        <v>4</v>
      </c>
      <c r="D71" s="200" t="s">
        <v>4</v>
      </c>
      <c r="E71" s="200" t="s">
        <v>4</v>
      </c>
      <c r="F71" s="200" t="s">
        <v>4</v>
      </c>
      <c r="G71" s="200" t="s">
        <v>4</v>
      </c>
      <c r="H71" s="200">
        <v>6</v>
      </c>
      <c r="I71" s="200" t="s">
        <v>4</v>
      </c>
      <c r="J71" s="200" t="s">
        <v>4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86">
        <v>10</v>
      </c>
      <c r="Q71" s="186">
        <v>0</v>
      </c>
      <c r="R71" s="186">
        <v>0</v>
      </c>
      <c r="S71" s="211">
        <f>SUM(K71:R71)</f>
        <v>10</v>
      </c>
    </row>
    <row r="72" spans="1:19" ht="12.75">
      <c r="A72" s="217">
        <v>31</v>
      </c>
      <c r="B72" s="90" t="s">
        <v>195</v>
      </c>
      <c r="C72" s="90" t="s">
        <v>4</v>
      </c>
      <c r="D72" s="90" t="s">
        <v>4</v>
      </c>
      <c r="E72" s="90">
        <v>6</v>
      </c>
      <c r="F72" s="90" t="s">
        <v>4</v>
      </c>
      <c r="G72" s="90" t="s">
        <v>4</v>
      </c>
      <c r="H72" s="90" t="s">
        <v>4</v>
      </c>
      <c r="I72" s="90" t="s">
        <v>4</v>
      </c>
      <c r="J72" s="90" t="s">
        <v>4</v>
      </c>
      <c r="K72" s="197">
        <v>0</v>
      </c>
      <c r="L72" s="197">
        <v>0</v>
      </c>
      <c r="M72" s="197">
        <v>10</v>
      </c>
      <c r="N72" s="197">
        <v>0</v>
      </c>
      <c r="O72" s="197">
        <v>0</v>
      </c>
      <c r="P72" s="197">
        <v>0</v>
      </c>
      <c r="Q72" s="197">
        <v>0</v>
      </c>
      <c r="R72" s="197">
        <v>0</v>
      </c>
      <c r="S72" s="210">
        <f>SUM(K72:R72)</f>
        <v>10</v>
      </c>
    </row>
    <row r="73" spans="1:19" ht="12.75">
      <c r="A73" s="218">
        <v>20</v>
      </c>
      <c r="B73" s="200" t="s">
        <v>198</v>
      </c>
      <c r="C73" s="200" t="s">
        <v>4</v>
      </c>
      <c r="D73" s="200" t="s">
        <v>4</v>
      </c>
      <c r="E73" s="200" t="s">
        <v>4</v>
      </c>
      <c r="F73" s="200" t="s">
        <v>4</v>
      </c>
      <c r="G73" s="200" t="s">
        <v>4</v>
      </c>
      <c r="H73" s="200">
        <v>2</v>
      </c>
      <c r="I73" s="200" t="s">
        <v>4</v>
      </c>
      <c r="J73" s="200" t="s">
        <v>4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6">
        <v>17</v>
      </c>
      <c r="Q73" s="186">
        <v>0</v>
      </c>
      <c r="R73" s="186">
        <v>0</v>
      </c>
      <c r="S73" s="211">
        <f>SUM(K73:R73)</f>
        <v>17</v>
      </c>
    </row>
    <row r="74" spans="1:19" ht="12.75">
      <c r="A74" s="217">
        <v>2</v>
      </c>
      <c r="B74" s="90" t="s">
        <v>203</v>
      </c>
      <c r="C74" s="90" t="s">
        <v>4</v>
      </c>
      <c r="D74" s="90" t="s">
        <v>4</v>
      </c>
      <c r="E74" s="90" t="s">
        <v>4</v>
      </c>
      <c r="F74" s="90">
        <v>1</v>
      </c>
      <c r="G74" s="90">
        <v>1</v>
      </c>
      <c r="H74" s="90" t="s">
        <v>4</v>
      </c>
      <c r="I74" s="90" t="s">
        <v>4</v>
      </c>
      <c r="J74" s="90">
        <v>1</v>
      </c>
      <c r="K74" s="197">
        <v>0</v>
      </c>
      <c r="L74" s="197">
        <v>0</v>
      </c>
      <c r="M74" s="197">
        <v>0</v>
      </c>
      <c r="N74" s="197">
        <v>20</v>
      </c>
      <c r="O74" s="197">
        <v>20</v>
      </c>
      <c r="P74" s="197">
        <v>0</v>
      </c>
      <c r="Q74" s="197">
        <v>0</v>
      </c>
      <c r="R74" s="197">
        <v>20</v>
      </c>
      <c r="S74" s="210">
        <f>SUM(L74:R74)</f>
        <v>60</v>
      </c>
    </row>
    <row r="75" spans="1:19" ht="12.75">
      <c r="A75" s="218">
        <v>33</v>
      </c>
      <c r="B75" s="200" t="s">
        <v>205</v>
      </c>
      <c r="C75" s="200" t="s">
        <v>4</v>
      </c>
      <c r="D75" s="200" t="s">
        <v>4</v>
      </c>
      <c r="E75" s="200" t="s">
        <v>4</v>
      </c>
      <c r="F75" s="200">
        <v>22</v>
      </c>
      <c r="G75" s="200" t="s">
        <v>8</v>
      </c>
      <c r="H75" s="200" t="s">
        <v>4</v>
      </c>
      <c r="I75" s="200" t="s">
        <v>4</v>
      </c>
      <c r="J75" s="200">
        <v>7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6">
        <v>9</v>
      </c>
      <c r="S75" s="211">
        <f>SUM(L75:R75)</f>
        <v>9</v>
      </c>
    </row>
    <row r="76" spans="1:19" ht="12.75">
      <c r="A76" s="217">
        <v>26</v>
      </c>
      <c r="B76" s="90" t="s">
        <v>217</v>
      </c>
      <c r="C76" s="90" t="s">
        <v>4</v>
      </c>
      <c r="D76" s="90" t="s">
        <v>4</v>
      </c>
      <c r="E76" s="90" t="s">
        <v>4</v>
      </c>
      <c r="F76" s="90">
        <v>12</v>
      </c>
      <c r="G76" s="90">
        <v>7</v>
      </c>
      <c r="H76" s="90" t="s">
        <v>4</v>
      </c>
      <c r="I76" s="90" t="s">
        <v>4</v>
      </c>
      <c r="J76" s="90" t="s">
        <v>4</v>
      </c>
      <c r="K76" s="197">
        <v>0</v>
      </c>
      <c r="L76" s="197">
        <v>0</v>
      </c>
      <c r="M76" s="197">
        <v>0</v>
      </c>
      <c r="N76" s="197">
        <v>4</v>
      </c>
      <c r="O76" s="197">
        <v>9</v>
      </c>
      <c r="P76" s="197">
        <v>0</v>
      </c>
      <c r="Q76" s="197">
        <v>0</v>
      </c>
      <c r="R76" s="197">
        <v>0</v>
      </c>
      <c r="S76" s="210">
        <f>SUM(L76:R76)</f>
        <v>13</v>
      </c>
    </row>
    <row r="77" spans="1:19" ht="12.75">
      <c r="A77" s="218">
        <v>34</v>
      </c>
      <c r="B77" s="200" t="s">
        <v>215</v>
      </c>
      <c r="C77" s="200" t="s">
        <v>4</v>
      </c>
      <c r="D77" s="200" t="s">
        <v>4</v>
      </c>
      <c r="E77" s="200" t="s">
        <v>4</v>
      </c>
      <c r="F77" s="200">
        <v>6</v>
      </c>
      <c r="G77" s="200">
        <v>16</v>
      </c>
      <c r="H77" s="200" t="s">
        <v>4</v>
      </c>
      <c r="I77" s="200" t="s">
        <v>4</v>
      </c>
      <c r="J77" s="200" t="s">
        <v>4</v>
      </c>
      <c r="K77" s="186">
        <v>0</v>
      </c>
      <c r="L77" s="186">
        <v>0</v>
      </c>
      <c r="M77" s="186">
        <v>0</v>
      </c>
      <c r="N77" s="186">
        <v>10</v>
      </c>
      <c r="O77" s="186">
        <v>0</v>
      </c>
      <c r="P77" s="186">
        <v>0</v>
      </c>
      <c r="Q77" s="186">
        <v>0</v>
      </c>
      <c r="R77" s="186">
        <v>0</v>
      </c>
      <c r="S77" s="211">
        <f>SUM(L77:R77)</f>
        <v>10</v>
      </c>
    </row>
    <row r="78" spans="1:19" ht="12.75">
      <c r="A78" s="217">
        <v>10</v>
      </c>
      <c r="B78" s="90" t="s">
        <v>189</v>
      </c>
      <c r="C78" s="90">
        <v>3</v>
      </c>
      <c r="D78" s="90" t="s">
        <v>4</v>
      </c>
      <c r="E78" s="90" t="s">
        <v>4</v>
      </c>
      <c r="F78" s="90">
        <v>10</v>
      </c>
      <c r="G78" s="90">
        <v>9</v>
      </c>
      <c r="H78" s="90" t="s">
        <v>4</v>
      </c>
      <c r="I78" s="90" t="s">
        <v>4</v>
      </c>
      <c r="J78" s="90" t="s">
        <v>4</v>
      </c>
      <c r="K78" s="197">
        <v>15</v>
      </c>
      <c r="L78" s="197">
        <v>0</v>
      </c>
      <c r="M78" s="197">
        <v>0</v>
      </c>
      <c r="N78" s="197">
        <v>6</v>
      </c>
      <c r="O78" s="197">
        <v>7</v>
      </c>
      <c r="P78" s="197">
        <v>0</v>
      </c>
      <c r="Q78" s="197">
        <v>0</v>
      </c>
      <c r="R78" s="197">
        <v>0</v>
      </c>
      <c r="S78" s="210">
        <f>SUM(K78:R78)</f>
        <v>28</v>
      </c>
    </row>
    <row r="79" spans="1:19" ht="12.75">
      <c r="A79" s="218">
        <v>35</v>
      </c>
      <c r="B79" s="200" t="s">
        <v>218</v>
      </c>
      <c r="C79" s="200" t="s">
        <v>4</v>
      </c>
      <c r="D79" s="200" t="s">
        <v>4</v>
      </c>
      <c r="E79" s="200" t="s">
        <v>4</v>
      </c>
      <c r="F79" s="200">
        <v>14</v>
      </c>
      <c r="G79" s="200">
        <v>8</v>
      </c>
      <c r="H79" s="200" t="s">
        <v>4</v>
      </c>
      <c r="I79" s="200" t="s">
        <v>4</v>
      </c>
      <c r="J79" s="200" t="s">
        <v>4</v>
      </c>
      <c r="K79" s="186">
        <v>0</v>
      </c>
      <c r="L79" s="186">
        <v>0</v>
      </c>
      <c r="M79" s="186">
        <v>0</v>
      </c>
      <c r="N79" s="186">
        <v>2</v>
      </c>
      <c r="O79" s="186">
        <v>8</v>
      </c>
      <c r="P79" s="186">
        <v>0</v>
      </c>
      <c r="Q79" s="186">
        <v>0</v>
      </c>
      <c r="R79" s="186">
        <v>0</v>
      </c>
      <c r="S79" s="211">
        <f>SUM(L79:R79)</f>
        <v>10</v>
      </c>
    </row>
    <row r="80" spans="1:19" ht="12.75">
      <c r="A80" s="217">
        <v>3</v>
      </c>
      <c r="B80" s="90" t="s">
        <v>140</v>
      </c>
      <c r="C80" s="90" t="s">
        <v>4</v>
      </c>
      <c r="D80" s="90" t="s">
        <v>4</v>
      </c>
      <c r="E80" s="90">
        <v>2</v>
      </c>
      <c r="F80" s="90" t="s">
        <v>4</v>
      </c>
      <c r="G80" s="90" t="s">
        <v>4</v>
      </c>
      <c r="H80" s="90" t="s">
        <v>4</v>
      </c>
      <c r="I80" s="90">
        <v>3</v>
      </c>
      <c r="J80" s="90">
        <v>3</v>
      </c>
      <c r="K80" s="197">
        <v>0</v>
      </c>
      <c r="L80" s="197">
        <v>0</v>
      </c>
      <c r="M80" s="197">
        <v>17</v>
      </c>
      <c r="N80" s="197">
        <v>0</v>
      </c>
      <c r="O80" s="197">
        <v>0</v>
      </c>
      <c r="P80" s="197">
        <v>0</v>
      </c>
      <c r="Q80" s="197">
        <v>15</v>
      </c>
      <c r="R80" s="197">
        <v>15</v>
      </c>
      <c r="S80" s="210">
        <f>SUM(K80:R80)</f>
        <v>47</v>
      </c>
    </row>
    <row r="81" spans="1:19" ht="12.75">
      <c r="A81" s="218">
        <v>22</v>
      </c>
      <c r="B81" s="200" t="s">
        <v>201</v>
      </c>
      <c r="C81" s="200" t="s">
        <v>4</v>
      </c>
      <c r="D81" s="200">
        <v>10</v>
      </c>
      <c r="E81" s="200" t="s">
        <v>4</v>
      </c>
      <c r="F81" s="200">
        <v>10</v>
      </c>
      <c r="G81" s="200">
        <v>12</v>
      </c>
      <c r="H81" s="200" t="s">
        <v>4</v>
      </c>
      <c r="I81" s="200" t="s">
        <v>4</v>
      </c>
      <c r="J81" s="200" t="s">
        <v>4</v>
      </c>
      <c r="K81" s="186">
        <v>0</v>
      </c>
      <c r="L81" s="186">
        <v>6</v>
      </c>
      <c r="M81" s="186">
        <v>0</v>
      </c>
      <c r="N81" s="186">
        <v>6</v>
      </c>
      <c r="O81" s="186">
        <v>4</v>
      </c>
      <c r="P81" s="186">
        <v>0</v>
      </c>
      <c r="Q81" s="186">
        <v>0</v>
      </c>
      <c r="R81" s="186">
        <v>0</v>
      </c>
      <c r="S81" s="211">
        <f>SUM(K81:R81)</f>
        <v>16</v>
      </c>
    </row>
    <row r="82" spans="1:19" ht="12.75">
      <c r="A82" s="217">
        <v>42</v>
      </c>
      <c r="B82" s="90" t="s">
        <v>214</v>
      </c>
      <c r="C82" s="90" t="s">
        <v>4</v>
      </c>
      <c r="D82" s="90" t="s">
        <v>4</v>
      </c>
      <c r="E82" s="90" t="s">
        <v>4</v>
      </c>
      <c r="F82" s="90">
        <v>12</v>
      </c>
      <c r="G82" s="90">
        <v>15</v>
      </c>
      <c r="H82" s="90" t="s">
        <v>4</v>
      </c>
      <c r="I82" s="90" t="s">
        <v>4</v>
      </c>
      <c r="J82" s="90" t="s">
        <v>4</v>
      </c>
      <c r="K82" s="197">
        <v>0</v>
      </c>
      <c r="L82" s="197">
        <v>0</v>
      </c>
      <c r="M82" s="197">
        <v>0</v>
      </c>
      <c r="N82" s="197">
        <v>4</v>
      </c>
      <c r="O82" s="197">
        <v>1</v>
      </c>
      <c r="P82" s="197">
        <v>0</v>
      </c>
      <c r="Q82" s="197">
        <v>0</v>
      </c>
      <c r="R82" s="197">
        <v>0</v>
      </c>
      <c r="S82" s="210">
        <f>SUM(L82:R82)</f>
        <v>5</v>
      </c>
    </row>
    <row r="83" spans="1:19" ht="12.75">
      <c r="A83" s="218">
        <v>45</v>
      </c>
      <c r="B83" s="200" t="s">
        <v>131</v>
      </c>
      <c r="C83" s="200" t="s">
        <v>4</v>
      </c>
      <c r="D83" s="200">
        <v>14</v>
      </c>
      <c r="E83" s="200" t="s">
        <v>4</v>
      </c>
      <c r="F83" s="200" t="s">
        <v>4</v>
      </c>
      <c r="G83" s="200" t="s">
        <v>4</v>
      </c>
      <c r="H83" s="200" t="s">
        <v>4</v>
      </c>
      <c r="I83" s="200" t="s">
        <v>4</v>
      </c>
      <c r="J83" s="200" t="s">
        <v>4</v>
      </c>
      <c r="K83" s="186">
        <v>0</v>
      </c>
      <c r="L83" s="186">
        <v>2</v>
      </c>
      <c r="M83" s="186">
        <v>0</v>
      </c>
      <c r="N83" s="186">
        <v>0</v>
      </c>
      <c r="O83" s="186">
        <v>0</v>
      </c>
      <c r="P83" s="186">
        <v>0</v>
      </c>
      <c r="Q83" s="186">
        <v>0</v>
      </c>
      <c r="R83" s="186">
        <v>0</v>
      </c>
      <c r="S83" s="211">
        <f>SUM(K83:R83)</f>
        <v>2</v>
      </c>
    </row>
    <row r="84" spans="1:19" ht="12.75">
      <c r="A84" s="217">
        <v>4</v>
      </c>
      <c r="B84" s="90" t="s">
        <v>118</v>
      </c>
      <c r="C84" s="90" t="s">
        <v>4</v>
      </c>
      <c r="D84" s="90" t="s">
        <v>4</v>
      </c>
      <c r="E84" s="90">
        <v>1</v>
      </c>
      <c r="F84" s="90" t="s">
        <v>4</v>
      </c>
      <c r="G84" s="90" t="s">
        <v>4</v>
      </c>
      <c r="H84" s="90">
        <v>3</v>
      </c>
      <c r="I84" s="90">
        <v>6</v>
      </c>
      <c r="J84" s="90">
        <v>4</v>
      </c>
      <c r="K84" s="197">
        <v>0</v>
      </c>
      <c r="L84" s="197">
        <v>0</v>
      </c>
      <c r="M84" s="197">
        <v>20</v>
      </c>
      <c r="N84" s="197">
        <v>0</v>
      </c>
      <c r="O84" s="197">
        <v>0</v>
      </c>
      <c r="P84" s="197">
        <v>15</v>
      </c>
      <c r="Q84" s="197">
        <v>10</v>
      </c>
      <c r="R84" s="197">
        <v>13</v>
      </c>
      <c r="S84" s="210">
        <v>58</v>
      </c>
    </row>
    <row r="85" spans="1:19" ht="12.75">
      <c r="A85" s="218">
        <v>1</v>
      </c>
      <c r="B85" s="200" t="s">
        <v>188</v>
      </c>
      <c r="C85" s="200">
        <v>1</v>
      </c>
      <c r="D85" s="200">
        <v>6</v>
      </c>
      <c r="E85" s="200">
        <v>4</v>
      </c>
      <c r="F85" s="200">
        <v>19</v>
      </c>
      <c r="G85" s="200">
        <v>14</v>
      </c>
      <c r="H85" s="200">
        <v>1</v>
      </c>
      <c r="I85" s="200">
        <v>2</v>
      </c>
      <c r="J85" s="200">
        <v>2</v>
      </c>
      <c r="K85" s="186">
        <v>20</v>
      </c>
      <c r="L85" s="186">
        <v>10</v>
      </c>
      <c r="M85" s="186">
        <v>13</v>
      </c>
      <c r="N85" s="186">
        <v>0</v>
      </c>
      <c r="O85" s="284" t="s">
        <v>224</v>
      </c>
      <c r="P85" s="186">
        <v>20</v>
      </c>
      <c r="Q85" s="186">
        <v>17</v>
      </c>
      <c r="R85" s="186">
        <v>17</v>
      </c>
      <c r="S85" s="211">
        <f>SUM(K85:R85)</f>
        <v>97</v>
      </c>
    </row>
    <row r="86" spans="1:19" ht="12.75">
      <c r="A86" s="217">
        <v>46</v>
      </c>
      <c r="B86" s="90" t="s">
        <v>193</v>
      </c>
      <c r="C86" s="90" t="s">
        <v>8</v>
      </c>
      <c r="D86" s="90">
        <v>15</v>
      </c>
      <c r="E86" s="90" t="s">
        <v>4</v>
      </c>
      <c r="F86" s="90">
        <v>19</v>
      </c>
      <c r="G86" s="90" t="s">
        <v>8</v>
      </c>
      <c r="H86" s="90" t="s">
        <v>4</v>
      </c>
      <c r="I86" s="90" t="s">
        <v>4</v>
      </c>
      <c r="J86" s="90" t="s">
        <v>4</v>
      </c>
      <c r="K86" s="197">
        <v>0</v>
      </c>
      <c r="L86" s="197">
        <v>1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7">
        <v>0</v>
      </c>
      <c r="S86" s="210">
        <f>SUM(K86:R86)</f>
        <v>1</v>
      </c>
    </row>
    <row r="87" spans="1:19" ht="12.75">
      <c r="A87" s="218">
        <v>13</v>
      </c>
      <c r="B87" s="200" t="s">
        <v>212</v>
      </c>
      <c r="C87" s="200" t="s">
        <v>4</v>
      </c>
      <c r="D87" s="200" t="s">
        <v>4</v>
      </c>
      <c r="E87" s="200" t="s">
        <v>4</v>
      </c>
      <c r="F87" s="200">
        <v>3</v>
      </c>
      <c r="G87" s="200">
        <v>5</v>
      </c>
      <c r="H87" s="200" t="s">
        <v>4</v>
      </c>
      <c r="I87" s="200" t="s">
        <v>4</v>
      </c>
      <c r="J87" s="200" t="s">
        <v>4</v>
      </c>
      <c r="K87" s="186">
        <v>0</v>
      </c>
      <c r="L87" s="186">
        <v>0</v>
      </c>
      <c r="M87" s="186">
        <v>0</v>
      </c>
      <c r="N87" s="186">
        <v>15</v>
      </c>
      <c r="O87" s="186">
        <v>11</v>
      </c>
      <c r="P87" s="186">
        <v>0</v>
      </c>
      <c r="Q87" s="186">
        <v>0</v>
      </c>
      <c r="R87" s="186">
        <v>0</v>
      </c>
      <c r="S87" s="211">
        <f>SUM(L87:R87)</f>
        <v>26</v>
      </c>
    </row>
    <row r="88" spans="1:19" ht="12.75">
      <c r="A88" s="217">
        <v>27</v>
      </c>
      <c r="B88" s="90" t="s">
        <v>222</v>
      </c>
      <c r="C88" s="90" t="s">
        <v>4</v>
      </c>
      <c r="D88" s="90" t="s">
        <v>4</v>
      </c>
      <c r="E88" s="90" t="s">
        <v>4</v>
      </c>
      <c r="F88" s="90" t="s">
        <v>4</v>
      </c>
      <c r="G88" s="90" t="s">
        <v>4</v>
      </c>
      <c r="H88" s="90" t="s">
        <v>4</v>
      </c>
      <c r="I88" s="90" t="s">
        <v>4</v>
      </c>
      <c r="J88" s="90">
        <v>5</v>
      </c>
      <c r="K88" s="197">
        <v>0</v>
      </c>
      <c r="L88" s="197">
        <v>0</v>
      </c>
      <c r="M88" s="197">
        <v>0</v>
      </c>
      <c r="N88" s="197">
        <v>0</v>
      </c>
      <c r="O88" s="197">
        <v>0</v>
      </c>
      <c r="P88" s="197">
        <v>0</v>
      </c>
      <c r="Q88" s="197">
        <v>0</v>
      </c>
      <c r="R88" s="197">
        <v>11</v>
      </c>
      <c r="S88" s="210">
        <f>SUM(K88:R88)</f>
        <v>11</v>
      </c>
    </row>
    <row r="89" spans="1:19" ht="12.75">
      <c r="A89" s="218">
        <v>21</v>
      </c>
      <c r="B89" s="200" t="s">
        <v>213</v>
      </c>
      <c r="C89" s="200" t="s">
        <v>4</v>
      </c>
      <c r="D89" s="200" t="s">
        <v>4</v>
      </c>
      <c r="E89" s="200" t="s">
        <v>4</v>
      </c>
      <c r="F89" s="200">
        <v>9</v>
      </c>
      <c r="G89" s="200">
        <v>6</v>
      </c>
      <c r="H89" s="200" t="s">
        <v>4</v>
      </c>
      <c r="I89" s="200" t="s">
        <v>4</v>
      </c>
      <c r="J89" s="200" t="s">
        <v>4</v>
      </c>
      <c r="K89" s="186">
        <v>0</v>
      </c>
      <c r="L89" s="186">
        <v>0</v>
      </c>
      <c r="M89" s="186">
        <v>0</v>
      </c>
      <c r="N89" s="186">
        <v>7</v>
      </c>
      <c r="O89" s="186">
        <v>10</v>
      </c>
      <c r="P89" s="186">
        <v>0</v>
      </c>
      <c r="Q89" s="186">
        <v>0</v>
      </c>
      <c r="R89" s="186">
        <v>0</v>
      </c>
      <c r="S89" s="211">
        <f>SUM(L89:R89)</f>
        <v>17</v>
      </c>
    </row>
    <row r="90" spans="1:19" ht="12.75">
      <c r="A90" s="217">
        <v>5</v>
      </c>
      <c r="B90" s="90" t="s">
        <v>192</v>
      </c>
      <c r="C90" s="90" t="s">
        <v>117</v>
      </c>
      <c r="D90" s="90">
        <v>1</v>
      </c>
      <c r="E90" s="90">
        <v>7</v>
      </c>
      <c r="F90" s="90" t="s">
        <v>4</v>
      </c>
      <c r="G90" s="90" t="s">
        <v>4</v>
      </c>
      <c r="H90" s="90">
        <v>4</v>
      </c>
      <c r="I90" s="90" t="s">
        <v>4</v>
      </c>
      <c r="J90" s="90" t="s">
        <v>4</v>
      </c>
      <c r="K90" s="197">
        <v>0</v>
      </c>
      <c r="L90" s="197">
        <v>20</v>
      </c>
      <c r="M90" s="197">
        <v>9</v>
      </c>
      <c r="N90" s="197">
        <v>0</v>
      </c>
      <c r="O90" s="197">
        <v>0</v>
      </c>
      <c r="P90" s="197">
        <v>13</v>
      </c>
      <c r="Q90" s="197">
        <v>0</v>
      </c>
      <c r="R90" s="197">
        <v>0</v>
      </c>
      <c r="S90" s="210">
        <f>SUM(K90:R90)</f>
        <v>42</v>
      </c>
    </row>
    <row r="91" spans="1:19" ht="12.75">
      <c r="A91" s="218">
        <v>30</v>
      </c>
      <c r="B91" s="200" t="s">
        <v>204</v>
      </c>
      <c r="C91" s="200" t="s">
        <v>4</v>
      </c>
      <c r="D91" s="200" t="s">
        <v>4</v>
      </c>
      <c r="E91" s="200" t="s">
        <v>4</v>
      </c>
      <c r="F91" s="200" t="s">
        <v>4</v>
      </c>
      <c r="G91" s="200" t="s">
        <v>4</v>
      </c>
      <c r="H91" s="200" t="s">
        <v>4</v>
      </c>
      <c r="I91" s="200" t="s">
        <v>4</v>
      </c>
      <c r="J91" s="200">
        <v>6</v>
      </c>
      <c r="K91" s="186">
        <v>0</v>
      </c>
      <c r="L91" s="186">
        <v>0</v>
      </c>
      <c r="M91" s="186">
        <v>0</v>
      </c>
      <c r="N91" s="186">
        <v>0</v>
      </c>
      <c r="O91" s="186">
        <v>0</v>
      </c>
      <c r="P91" s="186">
        <v>0</v>
      </c>
      <c r="Q91" s="186">
        <v>0</v>
      </c>
      <c r="R91" s="186">
        <v>10</v>
      </c>
      <c r="S91" s="211">
        <f>SUM(L91:R91)</f>
        <v>10</v>
      </c>
    </row>
    <row r="92" spans="1:19" ht="12.75">
      <c r="A92" s="217">
        <v>15</v>
      </c>
      <c r="B92" s="90" t="s">
        <v>206</v>
      </c>
      <c r="C92" s="90" t="s">
        <v>4</v>
      </c>
      <c r="D92" s="90" t="s">
        <v>4</v>
      </c>
      <c r="E92" s="90" t="s">
        <v>4</v>
      </c>
      <c r="F92" s="90" t="s">
        <v>4</v>
      </c>
      <c r="G92" s="90" t="s">
        <v>4</v>
      </c>
      <c r="H92" s="90" t="s">
        <v>4</v>
      </c>
      <c r="I92" s="90">
        <v>4</v>
      </c>
      <c r="J92" s="90">
        <v>10</v>
      </c>
      <c r="K92" s="197">
        <v>0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13</v>
      </c>
      <c r="R92" s="197">
        <v>6</v>
      </c>
      <c r="S92" s="210">
        <f>SUM(L92:R92)</f>
        <v>19</v>
      </c>
    </row>
    <row r="93" spans="1:19" ht="12.75">
      <c r="A93" s="218">
        <v>17</v>
      </c>
      <c r="B93" s="200" t="s">
        <v>59</v>
      </c>
      <c r="C93" s="200">
        <v>2</v>
      </c>
      <c r="D93" s="200" t="s">
        <v>4</v>
      </c>
      <c r="E93" s="200" t="s">
        <v>4</v>
      </c>
      <c r="F93" s="200" t="s">
        <v>4</v>
      </c>
      <c r="G93" s="200" t="s">
        <v>4</v>
      </c>
      <c r="H93" s="200" t="s">
        <v>4</v>
      </c>
      <c r="I93" s="200" t="s">
        <v>4</v>
      </c>
      <c r="J93" s="200" t="s">
        <v>4</v>
      </c>
      <c r="K93" s="186">
        <v>17</v>
      </c>
      <c r="L93" s="186">
        <v>0</v>
      </c>
      <c r="M93" s="186">
        <v>0</v>
      </c>
      <c r="N93" s="186">
        <v>0</v>
      </c>
      <c r="O93" s="186">
        <v>0</v>
      </c>
      <c r="P93" s="186">
        <v>0</v>
      </c>
      <c r="Q93" s="186">
        <v>0</v>
      </c>
      <c r="R93" s="186">
        <v>0</v>
      </c>
      <c r="S93" s="211">
        <f>SUM(K93:R93)</f>
        <v>17</v>
      </c>
    </row>
    <row r="94" spans="1:19" ht="12.75">
      <c r="A94" s="217">
        <v>25</v>
      </c>
      <c r="B94" s="90" t="s">
        <v>209</v>
      </c>
      <c r="C94" s="90" t="s">
        <v>4</v>
      </c>
      <c r="D94" s="90" t="s">
        <v>4</v>
      </c>
      <c r="E94" s="90" t="s">
        <v>4</v>
      </c>
      <c r="F94" s="90">
        <v>22</v>
      </c>
      <c r="G94" s="90">
        <v>11</v>
      </c>
      <c r="H94" s="90" t="s">
        <v>4</v>
      </c>
      <c r="I94" s="90">
        <v>8</v>
      </c>
      <c r="J94" s="90" t="s">
        <v>4</v>
      </c>
      <c r="K94" s="197">
        <v>0</v>
      </c>
      <c r="L94" s="197">
        <v>0</v>
      </c>
      <c r="M94" s="197">
        <v>0</v>
      </c>
      <c r="N94" s="197">
        <v>0</v>
      </c>
      <c r="O94" s="197">
        <v>5</v>
      </c>
      <c r="P94" s="197">
        <v>0</v>
      </c>
      <c r="Q94" s="197">
        <v>8</v>
      </c>
      <c r="R94" s="197">
        <v>0</v>
      </c>
      <c r="S94" s="210">
        <f>SUM(L94:R94)</f>
        <v>13</v>
      </c>
    </row>
    <row r="95" spans="1:19" ht="12.75">
      <c r="A95" s="218">
        <v>47</v>
      </c>
      <c r="B95" s="200" t="s">
        <v>219</v>
      </c>
      <c r="C95" s="200" t="s">
        <v>4</v>
      </c>
      <c r="D95" s="200" t="s">
        <v>4</v>
      </c>
      <c r="E95" s="200" t="s">
        <v>4</v>
      </c>
      <c r="F95" s="200">
        <v>15</v>
      </c>
      <c r="G95" s="200" t="s">
        <v>8</v>
      </c>
      <c r="H95" s="200" t="s">
        <v>4</v>
      </c>
      <c r="I95" s="200" t="s">
        <v>4</v>
      </c>
      <c r="J95" s="200" t="s">
        <v>4</v>
      </c>
      <c r="K95" s="186">
        <v>0</v>
      </c>
      <c r="L95" s="186">
        <v>0</v>
      </c>
      <c r="M95" s="186">
        <v>0</v>
      </c>
      <c r="N95" s="186">
        <v>1</v>
      </c>
      <c r="O95" s="186">
        <v>0</v>
      </c>
      <c r="P95" s="186">
        <v>0</v>
      </c>
      <c r="Q95" s="186">
        <v>0</v>
      </c>
      <c r="R95" s="186">
        <v>0</v>
      </c>
      <c r="S95" s="211">
        <f>SUM(L95:R95)</f>
        <v>1</v>
      </c>
    </row>
    <row r="96" spans="1:19" ht="12.75">
      <c r="A96" s="217">
        <v>11</v>
      </c>
      <c r="B96" s="90" t="s">
        <v>211</v>
      </c>
      <c r="C96" s="90" t="s">
        <v>4</v>
      </c>
      <c r="D96" s="90" t="s">
        <v>4</v>
      </c>
      <c r="E96" s="90" t="s">
        <v>4</v>
      </c>
      <c r="F96" s="90">
        <v>4</v>
      </c>
      <c r="G96" s="90">
        <v>3</v>
      </c>
      <c r="H96" s="90" t="s">
        <v>4</v>
      </c>
      <c r="I96" s="90" t="s">
        <v>4</v>
      </c>
      <c r="J96" s="90" t="s">
        <v>4</v>
      </c>
      <c r="K96" s="197">
        <v>0</v>
      </c>
      <c r="L96" s="197">
        <v>0</v>
      </c>
      <c r="M96" s="197">
        <v>0</v>
      </c>
      <c r="N96" s="197">
        <v>13</v>
      </c>
      <c r="O96" s="197">
        <v>15</v>
      </c>
      <c r="P96" s="197">
        <v>0</v>
      </c>
      <c r="Q96" s="197">
        <v>0</v>
      </c>
      <c r="R96" s="197">
        <v>0</v>
      </c>
      <c r="S96" s="210">
        <f>SUM(L96:R96)</f>
        <v>28</v>
      </c>
    </row>
    <row r="97" spans="1:19" ht="12.75">
      <c r="A97" s="218">
        <v>19</v>
      </c>
      <c r="B97" s="200" t="s">
        <v>194</v>
      </c>
      <c r="C97" s="200" t="s">
        <v>4</v>
      </c>
      <c r="D97" s="200" t="s">
        <v>4</v>
      </c>
      <c r="E97" s="200" t="s">
        <v>8</v>
      </c>
      <c r="F97" s="200">
        <v>17</v>
      </c>
      <c r="G97" s="200">
        <v>17</v>
      </c>
      <c r="H97" s="200" t="s">
        <v>4</v>
      </c>
      <c r="I97" s="200">
        <v>7</v>
      </c>
      <c r="J97" s="200">
        <v>9</v>
      </c>
      <c r="K97" s="186">
        <v>0</v>
      </c>
      <c r="L97" s="186">
        <v>0</v>
      </c>
      <c r="M97" s="186">
        <v>0</v>
      </c>
      <c r="N97" s="186">
        <v>0</v>
      </c>
      <c r="O97" s="186">
        <v>0</v>
      </c>
      <c r="P97" s="186">
        <v>0</v>
      </c>
      <c r="Q97" s="186">
        <v>9</v>
      </c>
      <c r="R97" s="186">
        <v>7</v>
      </c>
      <c r="S97" s="211">
        <f>SUM(K97:R97)</f>
        <v>16</v>
      </c>
    </row>
    <row r="98" spans="1:19" ht="12.75">
      <c r="A98" s="217">
        <v>39</v>
      </c>
      <c r="B98" s="90" t="s">
        <v>207</v>
      </c>
      <c r="C98" s="90" t="s">
        <v>4</v>
      </c>
      <c r="D98" s="90" t="s">
        <v>4</v>
      </c>
      <c r="E98" s="90" t="s">
        <v>4</v>
      </c>
      <c r="F98" s="90" t="s">
        <v>4</v>
      </c>
      <c r="G98" s="90" t="s">
        <v>4</v>
      </c>
      <c r="H98" s="90" t="s">
        <v>4</v>
      </c>
      <c r="I98" s="90" t="s">
        <v>4</v>
      </c>
      <c r="J98" s="90">
        <v>11</v>
      </c>
      <c r="K98" s="197">
        <v>0</v>
      </c>
      <c r="L98" s="197">
        <v>0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5</v>
      </c>
      <c r="S98" s="210">
        <f>SUM(L98:R98)</f>
        <v>5</v>
      </c>
    </row>
    <row r="99" spans="1:19" ht="12.75">
      <c r="A99" s="218">
        <v>14</v>
      </c>
      <c r="B99" s="200" t="s">
        <v>96</v>
      </c>
      <c r="C99" s="200" t="s">
        <v>4</v>
      </c>
      <c r="D99" s="200" t="s">
        <v>4</v>
      </c>
      <c r="E99" s="200" t="s">
        <v>4</v>
      </c>
      <c r="F99" s="200" t="s">
        <v>4</v>
      </c>
      <c r="G99" s="200" t="s">
        <v>4</v>
      </c>
      <c r="H99" s="200">
        <v>5</v>
      </c>
      <c r="I99" s="200">
        <v>5</v>
      </c>
      <c r="J99" s="200" t="s">
        <v>4</v>
      </c>
      <c r="K99" s="186">
        <v>0</v>
      </c>
      <c r="L99" s="186">
        <v>0</v>
      </c>
      <c r="M99" s="186">
        <v>0</v>
      </c>
      <c r="N99" s="186">
        <v>0</v>
      </c>
      <c r="O99" s="186">
        <v>0</v>
      </c>
      <c r="P99" s="186">
        <v>11</v>
      </c>
      <c r="Q99" s="186">
        <v>11</v>
      </c>
      <c r="R99" s="186">
        <v>0</v>
      </c>
      <c r="S99" s="211">
        <f>SUM(K99:R99)</f>
        <v>22</v>
      </c>
    </row>
    <row r="100" spans="1:19" ht="12.75">
      <c r="A100" s="217">
        <v>40</v>
      </c>
      <c r="B100" s="90" t="s">
        <v>133</v>
      </c>
      <c r="C100" s="90" t="s">
        <v>4</v>
      </c>
      <c r="D100" s="90">
        <v>11</v>
      </c>
      <c r="E100" s="90" t="s">
        <v>4</v>
      </c>
      <c r="F100" s="90" t="s">
        <v>4</v>
      </c>
      <c r="G100" s="90" t="s">
        <v>4</v>
      </c>
      <c r="H100" s="90" t="s">
        <v>4</v>
      </c>
      <c r="I100" s="90" t="s">
        <v>4</v>
      </c>
      <c r="J100" s="90" t="s">
        <v>4</v>
      </c>
      <c r="K100" s="197">
        <v>0</v>
      </c>
      <c r="L100" s="197">
        <v>5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210">
        <f>SUM(L100:R100)</f>
        <v>5</v>
      </c>
    </row>
    <row r="101" spans="1:19" ht="12.75">
      <c r="A101" s="218">
        <v>18</v>
      </c>
      <c r="B101" s="200" t="s">
        <v>126</v>
      </c>
      <c r="C101" s="200" t="s">
        <v>4</v>
      </c>
      <c r="D101" s="200">
        <v>2</v>
      </c>
      <c r="E101" s="200" t="s">
        <v>4</v>
      </c>
      <c r="F101" s="200" t="s">
        <v>4</v>
      </c>
      <c r="G101" s="200" t="s">
        <v>4</v>
      </c>
      <c r="H101" s="200" t="s">
        <v>4</v>
      </c>
      <c r="I101" s="200" t="s">
        <v>4</v>
      </c>
      <c r="J101" s="200" t="s">
        <v>4</v>
      </c>
      <c r="K101" s="186">
        <v>0</v>
      </c>
      <c r="L101" s="186">
        <v>17</v>
      </c>
      <c r="M101" s="186">
        <v>0</v>
      </c>
      <c r="N101" s="186">
        <v>0</v>
      </c>
      <c r="O101" s="186">
        <v>0</v>
      </c>
      <c r="P101" s="186">
        <v>0</v>
      </c>
      <c r="Q101" s="186">
        <v>0</v>
      </c>
      <c r="R101" s="186">
        <v>0</v>
      </c>
      <c r="S101" s="211">
        <f>SUM(K101:R101)</f>
        <v>17</v>
      </c>
    </row>
    <row r="102" spans="1:19" ht="12.75">
      <c r="A102" s="217">
        <v>9</v>
      </c>
      <c r="B102" s="90" t="s">
        <v>125</v>
      </c>
      <c r="C102" s="90" t="s">
        <v>4</v>
      </c>
      <c r="D102" s="90">
        <v>4</v>
      </c>
      <c r="E102" s="90" t="s">
        <v>4</v>
      </c>
      <c r="F102" s="90" t="s">
        <v>4</v>
      </c>
      <c r="G102" s="90" t="s">
        <v>4</v>
      </c>
      <c r="H102" s="90" t="s">
        <v>4</v>
      </c>
      <c r="I102" s="90">
        <v>1</v>
      </c>
      <c r="J102" s="90" t="s">
        <v>4</v>
      </c>
      <c r="K102" s="197">
        <v>0</v>
      </c>
      <c r="L102" s="197">
        <v>13</v>
      </c>
      <c r="M102" s="197">
        <v>0</v>
      </c>
      <c r="N102" s="197">
        <v>0</v>
      </c>
      <c r="O102" s="197">
        <v>0</v>
      </c>
      <c r="P102" s="197">
        <v>0</v>
      </c>
      <c r="Q102" s="197">
        <v>20</v>
      </c>
      <c r="R102" s="197">
        <v>0</v>
      </c>
      <c r="S102" s="210">
        <f>SUM(K102:R102)</f>
        <v>33</v>
      </c>
    </row>
    <row r="103" spans="1:19" ht="12.75">
      <c r="A103" s="218">
        <v>41</v>
      </c>
      <c r="B103" s="200" t="s">
        <v>208</v>
      </c>
      <c r="C103" s="200" t="s">
        <v>4</v>
      </c>
      <c r="D103" s="200" t="s">
        <v>4</v>
      </c>
      <c r="E103" s="200" t="s">
        <v>4</v>
      </c>
      <c r="F103" s="200" t="s">
        <v>4</v>
      </c>
      <c r="G103" s="200" t="s">
        <v>4</v>
      </c>
      <c r="H103" s="200" t="s">
        <v>220</v>
      </c>
      <c r="I103" s="200" t="s">
        <v>8</v>
      </c>
      <c r="J103" s="200">
        <v>12</v>
      </c>
      <c r="K103" s="186">
        <v>0</v>
      </c>
      <c r="L103" s="186">
        <v>0</v>
      </c>
      <c r="M103" s="186">
        <v>0</v>
      </c>
      <c r="N103" s="186">
        <v>0</v>
      </c>
      <c r="O103" s="186">
        <v>0</v>
      </c>
      <c r="P103" s="186">
        <v>0</v>
      </c>
      <c r="Q103" s="186">
        <v>0</v>
      </c>
      <c r="R103" s="186">
        <v>4</v>
      </c>
      <c r="S103" s="211">
        <f>SUM(L103:R103)</f>
        <v>4</v>
      </c>
    </row>
    <row r="104" spans="1:19" ht="12.75">
      <c r="A104" s="217">
        <v>24</v>
      </c>
      <c r="B104" s="90" t="s">
        <v>190</v>
      </c>
      <c r="C104" s="90">
        <v>4</v>
      </c>
      <c r="D104" s="90" t="s">
        <v>4</v>
      </c>
      <c r="E104" s="90" t="s">
        <v>4</v>
      </c>
      <c r="F104" s="90" t="s">
        <v>4</v>
      </c>
      <c r="G104" s="90" t="s">
        <v>4</v>
      </c>
      <c r="H104" s="90" t="s">
        <v>4</v>
      </c>
      <c r="I104" s="90" t="s">
        <v>4</v>
      </c>
      <c r="J104" s="90" t="s">
        <v>4</v>
      </c>
      <c r="K104" s="197">
        <v>13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7">
        <v>0</v>
      </c>
      <c r="S104" s="210">
        <f>SUM(K104:R104)</f>
        <v>13</v>
      </c>
    </row>
    <row r="105" spans="1:19" ht="12.75">
      <c r="A105" s="218">
        <v>16</v>
      </c>
      <c r="B105" s="200" t="s">
        <v>221</v>
      </c>
      <c r="C105" s="200" t="s">
        <v>4</v>
      </c>
      <c r="D105" s="200">
        <v>8</v>
      </c>
      <c r="E105" s="200" t="s">
        <v>8</v>
      </c>
      <c r="F105" s="200" t="s">
        <v>4</v>
      </c>
      <c r="G105" s="200" t="s">
        <v>4</v>
      </c>
      <c r="H105" s="200" t="s">
        <v>220</v>
      </c>
      <c r="I105" s="200">
        <v>9</v>
      </c>
      <c r="J105" s="200">
        <v>14</v>
      </c>
      <c r="K105" s="186">
        <v>0</v>
      </c>
      <c r="L105" s="186">
        <v>8</v>
      </c>
      <c r="M105" s="186">
        <v>0</v>
      </c>
      <c r="N105" s="186">
        <v>0</v>
      </c>
      <c r="O105" s="186">
        <v>0</v>
      </c>
      <c r="P105" s="186">
        <v>0</v>
      </c>
      <c r="Q105" s="186">
        <v>7</v>
      </c>
      <c r="R105" s="186">
        <v>2</v>
      </c>
      <c r="S105" s="211">
        <f>SUM(K105:R105)</f>
        <v>17</v>
      </c>
    </row>
    <row r="106" spans="1:19" ht="12.75">
      <c r="A106" s="217">
        <v>43</v>
      </c>
      <c r="B106" s="90" t="s">
        <v>129</v>
      </c>
      <c r="C106" s="90" t="s">
        <v>4</v>
      </c>
      <c r="D106" s="90">
        <v>13</v>
      </c>
      <c r="E106" s="90" t="s">
        <v>8</v>
      </c>
      <c r="F106" s="90" t="s">
        <v>4</v>
      </c>
      <c r="G106" s="90" t="s">
        <v>4</v>
      </c>
      <c r="H106" s="90" t="s">
        <v>4</v>
      </c>
      <c r="I106" s="90" t="s">
        <v>4</v>
      </c>
      <c r="J106" s="90" t="s">
        <v>4</v>
      </c>
      <c r="K106" s="197">
        <v>0</v>
      </c>
      <c r="L106" s="197">
        <v>4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7">
        <v>0</v>
      </c>
      <c r="S106" s="210">
        <f>SUM(K106:R106)</f>
        <v>4</v>
      </c>
    </row>
    <row r="107" spans="1:19" ht="12.75">
      <c r="A107" s="218">
        <v>44</v>
      </c>
      <c r="B107" s="200" t="s">
        <v>202</v>
      </c>
      <c r="C107" s="200" t="s">
        <v>4</v>
      </c>
      <c r="D107" s="200">
        <v>12</v>
      </c>
      <c r="E107" s="200" t="s">
        <v>4</v>
      </c>
      <c r="F107" s="200">
        <v>26</v>
      </c>
      <c r="G107" s="200">
        <v>20</v>
      </c>
      <c r="H107" s="200" t="s">
        <v>4</v>
      </c>
      <c r="I107" s="200" t="s">
        <v>4</v>
      </c>
      <c r="J107" s="200" t="s">
        <v>4</v>
      </c>
      <c r="K107" s="186">
        <v>0</v>
      </c>
      <c r="L107" s="186">
        <v>4</v>
      </c>
      <c r="M107" s="186">
        <v>0</v>
      </c>
      <c r="N107" s="186">
        <v>0</v>
      </c>
      <c r="O107" s="186">
        <v>0</v>
      </c>
      <c r="P107" s="186">
        <v>0</v>
      </c>
      <c r="Q107" s="186">
        <v>0</v>
      </c>
      <c r="R107" s="186">
        <v>0</v>
      </c>
      <c r="S107" s="211">
        <f>SUM(L107:R107)</f>
        <v>4</v>
      </c>
    </row>
    <row r="108" spans="1:19" ht="12.75">
      <c r="A108" s="217">
        <v>12</v>
      </c>
      <c r="B108" s="90" t="s">
        <v>99</v>
      </c>
      <c r="C108" s="90" t="s">
        <v>4</v>
      </c>
      <c r="D108" s="90">
        <v>9</v>
      </c>
      <c r="E108" s="90">
        <v>3</v>
      </c>
      <c r="F108" s="90" t="s">
        <v>4</v>
      </c>
      <c r="G108" s="90" t="s">
        <v>4</v>
      </c>
      <c r="H108" s="90" t="s">
        <v>4</v>
      </c>
      <c r="I108" s="90" t="s">
        <v>4</v>
      </c>
      <c r="J108" s="90">
        <v>13</v>
      </c>
      <c r="K108" s="197">
        <v>0</v>
      </c>
      <c r="L108" s="197">
        <v>7</v>
      </c>
      <c r="M108" s="197">
        <v>15</v>
      </c>
      <c r="N108" s="197">
        <v>0</v>
      </c>
      <c r="O108" s="197">
        <v>0</v>
      </c>
      <c r="P108" s="197">
        <v>0</v>
      </c>
      <c r="Q108" s="197">
        <v>0</v>
      </c>
      <c r="R108" s="197">
        <v>3</v>
      </c>
      <c r="S108" s="210">
        <f>SUM(K108:R108)</f>
        <v>25</v>
      </c>
    </row>
    <row r="109" spans="1:19" ht="12.75">
      <c r="A109" s="218">
        <v>38</v>
      </c>
      <c r="B109" s="200" t="s">
        <v>223</v>
      </c>
      <c r="C109" s="200" t="s">
        <v>4</v>
      </c>
      <c r="D109" s="200" t="s">
        <v>4</v>
      </c>
      <c r="E109" s="200" t="s">
        <v>4</v>
      </c>
      <c r="F109" s="200" t="s">
        <v>4</v>
      </c>
      <c r="G109" s="200" t="s">
        <v>4</v>
      </c>
      <c r="H109" s="200" t="s">
        <v>4</v>
      </c>
      <c r="I109" s="200" t="s">
        <v>4</v>
      </c>
      <c r="J109" s="200">
        <v>8</v>
      </c>
      <c r="K109" s="186">
        <v>0</v>
      </c>
      <c r="L109" s="186">
        <v>0</v>
      </c>
      <c r="M109" s="186">
        <v>0</v>
      </c>
      <c r="N109" s="186">
        <v>0</v>
      </c>
      <c r="O109" s="186">
        <v>0</v>
      </c>
      <c r="P109" s="186">
        <v>0</v>
      </c>
      <c r="Q109" s="186">
        <v>0</v>
      </c>
      <c r="R109" s="186">
        <v>8</v>
      </c>
      <c r="S109" s="211">
        <f>SUM(K109:R109)</f>
        <v>8</v>
      </c>
    </row>
    <row r="110" spans="1:19" ht="13.5" thickBot="1">
      <c r="A110" s="242">
        <v>29</v>
      </c>
      <c r="B110" s="222" t="s">
        <v>104</v>
      </c>
      <c r="C110" s="222" t="s">
        <v>4</v>
      </c>
      <c r="D110" s="222" t="s">
        <v>4</v>
      </c>
      <c r="E110" s="222">
        <v>5</v>
      </c>
      <c r="F110" s="222" t="s">
        <v>4</v>
      </c>
      <c r="G110" s="222" t="s">
        <v>4</v>
      </c>
      <c r="H110" s="222" t="s">
        <v>4</v>
      </c>
      <c r="I110" s="222" t="s">
        <v>4</v>
      </c>
      <c r="J110" s="222" t="s">
        <v>4</v>
      </c>
      <c r="K110" s="220">
        <v>0</v>
      </c>
      <c r="L110" s="220">
        <v>0</v>
      </c>
      <c r="M110" s="220">
        <v>11</v>
      </c>
      <c r="N110" s="220">
        <v>0</v>
      </c>
      <c r="O110" s="220">
        <v>0</v>
      </c>
      <c r="P110" s="220">
        <v>0</v>
      </c>
      <c r="Q110" s="220">
        <v>0</v>
      </c>
      <c r="R110" s="220">
        <v>0</v>
      </c>
      <c r="S110" s="223">
        <f>SUM(K110:R110)</f>
        <v>11</v>
      </c>
    </row>
    <row r="111" spans="2:6" ht="13.5" thickTop="1">
      <c r="B111" s="102"/>
      <c r="F111"/>
    </row>
    <row r="112" spans="2:6" ht="12.75">
      <c r="B112" s="102"/>
      <c r="F112"/>
    </row>
    <row r="113" spans="2:6" ht="12.75">
      <c r="B113" s="102"/>
      <c r="F113"/>
    </row>
    <row r="114" spans="2:6" ht="12.75">
      <c r="B114" s="102"/>
      <c r="F114"/>
    </row>
    <row r="115" spans="2:6" ht="12.75">
      <c r="B115" s="102"/>
      <c r="F115"/>
    </row>
    <row r="116" spans="2:6" ht="12.75">
      <c r="B116" s="102"/>
      <c r="F116"/>
    </row>
    <row r="117" spans="2:6" ht="12.75">
      <c r="B117" s="102"/>
      <c r="F117"/>
    </row>
    <row r="118" spans="2:6" ht="12.75">
      <c r="B118" s="102"/>
      <c r="F118"/>
    </row>
    <row r="119" spans="2:6" ht="12.75">
      <c r="B119" s="102"/>
      <c r="F119"/>
    </row>
    <row r="120" spans="2:6" ht="12.75">
      <c r="B120" s="102"/>
      <c r="F120"/>
    </row>
    <row r="121" spans="2:6" ht="12.75">
      <c r="B121" s="102"/>
      <c r="F121"/>
    </row>
    <row r="122" spans="2:6" ht="12.75">
      <c r="B122" s="102"/>
      <c r="F122"/>
    </row>
    <row r="123" spans="2:6" ht="12.75">
      <c r="B123" s="102"/>
      <c r="F123"/>
    </row>
    <row r="124" spans="2:6" ht="12.75">
      <c r="B124" s="102"/>
      <c r="F124"/>
    </row>
    <row r="125" spans="2:6" ht="12.75">
      <c r="B125" s="102"/>
      <c r="F125"/>
    </row>
    <row r="126" spans="2:6" ht="12.75">
      <c r="B126" s="102"/>
      <c r="F126"/>
    </row>
    <row r="127" spans="2:6" ht="12.75">
      <c r="B127" s="102"/>
      <c r="F127"/>
    </row>
    <row r="128" spans="2:6" ht="12.75">
      <c r="B128" s="102"/>
      <c r="F128"/>
    </row>
    <row r="129" spans="2:6" ht="12.75">
      <c r="B129" s="102"/>
      <c r="F129"/>
    </row>
    <row r="130" spans="2:6" ht="12.75">
      <c r="B130" s="102"/>
      <c r="F130"/>
    </row>
    <row r="131" spans="2:6" ht="12.75">
      <c r="B131" s="102"/>
      <c r="F131"/>
    </row>
    <row r="132" spans="2:6" ht="12.75">
      <c r="B132" s="102"/>
      <c r="F132"/>
    </row>
    <row r="133" spans="2:6" ht="12.75">
      <c r="B133" s="102"/>
      <c r="F133"/>
    </row>
    <row r="134" spans="2:6" ht="12.75">
      <c r="B134" s="102"/>
      <c r="F134"/>
    </row>
    <row r="135" spans="2:6" ht="12.75">
      <c r="B135" s="102"/>
      <c r="F135"/>
    </row>
    <row r="136" spans="2:6" ht="12.75">
      <c r="B136" s="102"/>
      <c r="F136"/>
    </row>
    <row r="137" spans="2:6" ht="12.75">
      <c r="B137" s="102"/>
      <c r="F137"/>
    </row>
    <row r="138" spans="2:6" ht="12.75">
      <c r="B138" s="102"/>
      <c r="F138"/>
    </row>
    <row r="139" spans="2:6" ht="12.75">
      <c r="B139" s="102"/>
      <c r="F139"/>
    </row>
    <row r="140" spans="2:6" ht="12.75">
      <c r="B140" s="102"/>
      <c r="F140"/>
    </row>
    <row r="141" spans="2:6" ht="12.75">
      <c r="B141" s="102"/>
      <c r="F141"/>
    </row>
    <row r="142" spans="2:6" ht="12.75">
      <c r="B142" s="102"/>
      <c r="F142"/>
    </row>
    <row r="143" spans="2:6" ht="12.75">
      <c r="B143" s="102"/>
      <c r="F143"/>
    </row>
    <row r="144" spans="2:6" ht="12.75">
      <c r="B144" s="102"/>
      <c r="F144"/>
    </row>
    <row r="145" spans="2:6" ht="12.75">
      <c r="B145" s="102"/>
      <c r="F145"/>
    </row>
    <row r="146" spans="2:6" ht="12.75">
      <c r="B146" s="102"/>
      <c r="F146"/>
    </row>
    <row r="147" spans="2:6" ht="12.75">
      <c r="B147" s="102"/>
      <c r="F147"/>
    </row>
    <row r="148" spans="2:6" ht="12.75">
      <c r="B148" s="102"/>
      <c r="F148"/>
    </row>
    <row r="149" spans="2:6" ht="12.75">
      <c r="B149" s="102"/>
      <c r="F149"/>
    </row>
    <row r="150" spans="2:6" ht="12.75">
      <c r="B150" s="102"/>
      <c r="F150"/>
    </row>
    <row r="151" spans="2:6" ht="12.75">
      <c r="B151" s="102"/>
      <c r="F151"/>
    </row>
    <row r="152" spans="2:6" ht="12.75">
      <c r="B152" s="102"/>
      <c r="F152"/>
    </row>
    <row r="153" spans="2:6" ht="12.75">
      <c r="B153" s="102"/>
      <c r="F153"/>
    </row>
    <row r="154" spans="2:6" ht="12.75">
      <c r="B154" s="102"/>
      <c r="F154"/>
    </row>
    <row r="155" spans="2:6" ht="12.75">
      <c r="B155" s="102"/>
      <c r="F155"/>
    </row>
    <row r="156" spans="2:6" ht="12.75">
      <c r="B156" s="102"/>
      <c r="F156"/>
    </row>
    <row r="157" spans="2:6" ht="12.75">
      <c r="B157" s="102"/>
      <c r="F157"/>
    </row>
    <row r="158" spans="2:6" ht="12.75">
      <c r="B158" s="102"/>
      <c r="F158"/>
    </row>
    <row r="159" spans="2:6" ht="12.75">
      <c r="B159" s="102"/>
      <c r="F159"/>
    </row>
    <row r="160" spans="2:6" ht="12.75">
      <c r="B160" s="102"/>
      <c r="F160"/>
    </row>
    <row r="161" spans="2:6" ht="12.75">
      <c r="B161" s="102"/>
      <c r="F161"/>
    </row>
    <row r="162" spans="2:6" ht="12.75">
      <c r="B162" s="102"/>
      <c r="F162"/>
    </row>
    <row r="163" spans="2:6" ht="12.75">
      <c r="B163" s="102"/>
      <c r="F163"/>
    </row>
    <row r="164" spans="2:6" ht="12.75">
      <c r="B164" s="102"/>
      <c r="F164"/>
    </row>
    <row r="165" spans="2:6" ht="12.75">
      <c r="B165" s="102"/>
      <c r="F165"/>
    </row>
    <row r="166" spans="2:6" ht="12.75">
      <c r="B166" s="102"/>
      <c r="F166"/>
    </row>
    <row r="167" spans="2:6" ht="12.75">
      <c r="B167" s="102"/>
      <c r="F167"/>
    </row>
    <row r="168" spans="2:6" ht="12.75">
      <c r="B168" s="102"/>
      <c r="F168"/>
    </row>
    <row r="169" spans="2:6" ht="12.75">
      <c r="B169" s="102"/>
      <c r="F169"/>
    </row>
    <row r="170" spans="2:6" ht="12.75">
      <c r="B170" s="102"/>
      <c r="F170"/>
    </row>
    <row r="171" spans="2:6" ht="12.75">
      <c r="B171" s="102"/>
      <c r="F171"/>
    </row>
  </sheetData>
  <printOptions/>
  <pageMargins left="0.2362204724409449" right="0.2362204724409449" top="1.3385826771653544" bottom="1.1023622047244095" header="0.5118110236220472" footer="0.4330708661417323"/>
  <pageSetup horizontalDpi="200" verticalDpi="200" orientation="landscape" scale="90" r:id="rId3"/>
  <headerFooter alignWithMargins="0">
    <oddHeader>&amp;C&amp;"Swis721 Blk BT,Black"&amp;18FINAL CLASSIFICATION NEEC 2006
&amp;16&amp;UOVER 40</oddHeader>
    <oddFooter>&amp;CPrepared by GIANNINA &amp;D&amp;RPage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0"/>
  <sheetViews>
    <sheetView tabSelected="1" workbookViewId="0" topLeftCell="A75">
      <selection activeCell="D73" sqref="D73"/>
    </sheetView>
  </sheetViews>
  <sheetFormatPr defaultColWidth="9.140625" defaultRowHeight="12.75"/>
  <cols>
    <col min="1" max="1" width="4.57421875" style="0" customWidth="1"/>
    <col min="2" max="2" width="19.421875" style="35" customWidth="1"/>
    <col min="3" max="3" width="6.00390625" style="35" customWidth="1"/>
    <col min="4" max="11" width="9.7109375" style="102" customWidth="1"/>
    <col min="12" max="19" width="4.7109375" style="0" customWidth="1"/>
    <col min="20" max="20" width="5.28125" style="0" customWidth="1"/>
  </cols>
  <sheetData>
    <row r="1" spans="1:20" ht="12.75">
      <c r="A1" s="184"/>
      <c r="B1" s="250" t="s">
        <v>7</v>
      </c>
      <c r="C1" s="248"/>
      <c r="D1" s="239">
        <v>38830</v>
      </c>
      <c r="E1" s="239">
        <v>38851</v>
      </c>
      <c r="F1" s="239">
        <v>38893</v>
      </c>
      <c r="G1" s="239">
        <v>38906</v>
      </c>
      <c r="H1" s="239">
        <v>38907</v>
      </c>
      <c r="I1" s="239">
        <v>38970</v>
      </c>
      <c r="J1" s="239">
        <v>38984</v>
      </c>
      <c r="K1" s="111">
        <v>39000</v>
      </c>
      <c r="L1" s="119"/>
      <c r="M1" s="119"/>
      <c r="N1" s="119"/>
      <c r="O1" s="119"/>
      <c r="P1" s="119"/>
      <c r="Q1" s="119"/>
      <c r="R1" s="119"/>
      <c r="S1" s="119"/>
      <c r="T1" s="120"/>
    </row>
    <row r="2" spans="1:20" ht="13.5" thickBot="1">
      <c r="A2" s="185"/>
      <c r="B2" s="251" t="s">
        <v>6</v>
      </c>
      <c r="C2" s="249"/>
      <c r="D2" s="240" t="s">
        <v>0</v>
      </c>
      <c r="E2" s="240" t="s">
        <v>3</v>
      </c>
      <c r="F2" s="240" t="s">
        <v>1</v>
      </c>
      <c r="G2" s="240" t="s">
        <v>2</v>
      </c>
      <c r="H2" s="240" t="s">
        <v>2</v>
      </c>
      <c r="I2" s="240" t="s">
        <v>3</v>
      </c>
      <c r="J2" s="240" t="s">
        <v>270</v>
      </c>
      <c r="K2" s="115" t="s">
        <v>5</v>
      </c>
      <c r="L2" s="147"/>
      <c r="M2" s="122"/>
      <c r="N2" s="122"/>
      <c r="O2" s="122"/>
      <c r="P2" s="121" t="s">
        <v>76</v>
      </c>
      <c r="Q2" s="122"/>
      <c r="R2" s="122"/>
      <c r="S2" s="122"/>
      <c r="T2" s="123"/>
    </row>
    <row r="3" spans="1:20" ht="13.5" thickBot="1">
      <c r="A3" s="116" t="s">
        <v>77</v>
      </c>
      <c r="B3" s="243" t="s">
        <v>84</v>
      </c>
      <c r="C3" s="243" t="s">
        <v>86</v>
      </c>
      <c r="D3" s="244" t="s">
        <v>32</v>
      </c>
      <c r="E3" s="245"/>
      <c r="F3" s="246"/>
      <c r="G3" s="246"/>
      <c r="H3" s="246"/>
      <c r="I3" s="246"/>
      <c r="J3" s="246"/>
      <c r="K3" s="247"/>
      <c r="L3" s="136" t="s">
        <v>25</v>
      </c>
      <c r="M3" s="137" t="s">
        <v>24</v>
      </c>
      <c r="N3" s="137" t="s">
        <v>26</v>
      </c>
      <c r="O3" s="137" t="s">
        <v>28</v>
      </c>
      <c r="P3" s="137" t="s">
        <v>27</v>
      </c>
      <c r="Q3" s="137" t="s">
        <v>29</v>
      </c>
      <c r="R3" s="137" t="s">
        <v>30</v>
      </c>
      <c r="S3" s="138" t="s">
        <v>31</v>
      </c>
      <c r="T3" s="139" t="s">
        <v>23</v>
      </c>
    </row>
    <row r="4" spans="2:20" ht="13.5" thickBot="1">
      <c r="B4" s="36"/>
      <c r="C4" s="36"/>
      <c r="D4" s="128"/>
      <c r="L4" s="131"/>
      <c r="M4" s="132"/>
      <c r="N4" s="132"/>
      <c r="O4" s="132"/>
      <c r="P4" s="132"/>
      <c r="Q4" s="132"/>
      <c r="R4" s="132"/>
      <c r="S4" s="132"/>
      <c r="T4" s="132"/>
    </row>
    <row r="5" spans="1:20" ht="12.75">
      <c r="A5" s="294">
        <v>1</v>
      </c>
      <c r="B5" s="163" t="s">
        <v>108</v>
      </c>
      <c r="C5" s="163" t="s">
        <v>87</v>
      </c>
      <c r="D5" s="297" t="s">
        <v>4</v>
      </c>
      <c r="E5" s="164">
        <v>3</v>
      </c>
      <c r="F5" s="164">
        <v>6</v>
      </c>
      <c r="G5" s="297" t="s">
        <v>4</v>
      </c>
      <c r="H5" s="297" t="s">
        <v>4</v>
      </c>
      <c r="I5" s="164">
        <v>1</v>
      </c>
      <c r="J5" s="164">
        <v>1</v>
      </c>
      <c r="K5" s="164">
        <v>1</v>
      </c>
      <c r="L5" s="148">
        <v>0</v>
      </c>
      <c r="M5" s="148">
        <v>15</v>
      </c>
      <c r="N5" s="148">
        <v>10</v>
      </c>
      <c r="O5" s="148">
        <v>0</v>
      </c>
      <c r="P5" s="148">
        <v>0</v>
      </c>
      <c r="Q5" s="148">
        <v>20</v>
      </c>
      <c r="R5" s="148">
        <v>20</v>
      </c>
      <c r="S5" s="148">
        <v>20</v>
      </c>
      <c r="T5" s="165">
        <f aca="true" t="shared" si="0" ref="T5:T36">SUM(L5:S5)</f>
        <v>85</v>
      </c>
    </row>
    <row r="6" spans="1:20" ht="12.75">
      <c r="A6" s="153">
        <v>2</v>
      </c>
      <c r="B6" s="7" t="s">
        <v>103</v>
      </c>
      <c r="C6" s="7" t="s">
        <v>83</v>
      </c>
      <c r="D6" s="103">
        <v>29</v>
      </c>
      <c r="E6" s="103">
        <v>11</v>
      </c>
      <c r="F6" s="103">
        <v>1</v>
      </c>
      <c r="G6" s="103">
        <v>5</v>
      </c>
      <c r="H6" s="103">
        <v>6</v>
      </c>
      <c r="I6" s="103">
        <v>3</v>
      </c>
      <c r="J6" s="103">
        <v>3</v>
      </c>
      <c r="K6" s="103">
        <v>6</v>
      </c>
      <c r="L6" s="125">
        <v>0</v>
      </c>
      <c r="M6" s="125" t="s">
        <v>264</v>
      </c>
      <c r="N6" s="125">
        <v>20</v>
      </c>
      <c r="O6" s="125">
        <v>11</v>
      </c>
      <c r="P6" s="125">
        <v>10</v>
      </c>
      <c r="Q6" s="125">
        <v>15</v>
      </c>
      <c r="R6" s="125">
        <v>15</v>
      </c>
      <c r="S6" s="125">
        <v>10</v>
      </c>
      <c r="T6" s="50">
        <f t="shared" si="0"/>
        <v>81</v>
      </c>
    </row>
    <row r="7" spans="1:20" ht="12.75">
      <c r="A7" s="295">
        <v>3</v>
      </c>
      <c r="B7" s="38" t="s">
        <v>91</v>
      </c>
      <c r="C7" s="38" t="s">
        <v>87</v>
      </c>
      <c r="D7" s="74">
        <v>9</v>
      </c>
      <c r="E7" s="74">
        <v>14</v>
      </c>
      <c r="F7" s="74">
        <v>2</v>
      </c>
      <c r="G7" s="75" t="s">
        <v>4</v>
      </c>
      <c r="H7" s="75" t="s">
        <v>4</v>
      </c>
      <c r="I7" s="75" t="s">
        <v>4</v>
      </c>
      <c r="J7" s="74">
        <v>9</v>
      </c>
      <c r="K7" s="74">
        <v>3</v>
      </c>
      <c r="L7" s="104">
        <v>7</v>
      </c>
      <c r="M7" s="104">
        <v>2</v>
      </c>
      <c r="N7" s="104">
        <v>17</v>
      </c>
      <c r="O7" s="104">
        <v>0</v>
      </c>
      <c r="P7" s="104">
        <v>0</v>
      </c>
      <c r="Q7" s="104">
        <v>0</v>
      </c>
      <c r="R7" s="104">
        <v>7</v>
      </c>
      <c r="S7" s="104">
        <v>15</v>
      </c>
      <c r="T7" s="51">
        <f t="shared" si="0"/>
        <v>48</v>
      </c>
    </row>
    <row r="8" spans="1:20" ht="12.75">
      <c r="A8" s="153">
        <v>4</v>
      </c>
      <c r="B8" s="7" t="s">
        <v>56</v>
      </c>
      <c r="C8" s="7" t="s">
        <v>83</v>
      </c>
      <c r="D8" s="103">
        <v>1</v>
      </c>
      <c r="E8" s="103">
        <v>1</v>
      </c>
      <c r="F8" s="117" t="s">
        <v>4</v>
      </c>
      <c r="G8" s="117" t="s">
        <v>4</v>
      </c>
      <c r="H8" s="117" t="s">
        <v>4</v>
      </c>
      <c r="I8" s="117" t="s">
        <v>4</v>
      </c>
      <c r="J8" s="117" t="s">
        <v>4</v>
      </c>
      <c r="K8" s="117" t="s">
        <v>4</v>
      </c>
      <c r="L8" s="125">
        <v>20</v>
      </c>
      <c r="M8" s="125">
        <v>20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50">
        <f t="shared" si="0"/>
        <v>40</v>
      </c>
    </row>
    <row r="9" spans="1:20" ht="12.75">
      <c r="A9" s="295">
        <v>5</v>
      </c>
      <c r="B9" s="38" t="s">
        <v>110</v>
      </c>
      <c r="C9" s="38" t="s">
        <v>97</v>
      </c>
      <c r="D9" s="75" t="s">
        <v>4</v>
      </c>
      <c r="E9" s="74">
        <v>5</v>
      </c>
      <c r="F9" s="74">
        <v>9</v>
      </c>
      <c r="G9" s="74">
        <v>11</v>
      </c>
      <c r="H9" s="74">
        <v>2</v>
      </c>
      <c r="I9" s="75" t="s">
        <v>4</v>
      </c>
      <c r="J9" s="75" t="s">
        <v>4</v>
      </c>
      <c r="K9" s="75" t="s">
        <v>4</v>
      </c>
      <c r="L9" s="104">
        <v>0</v>
      </c>
      <c r="M9" s="104">
        <v>11</v>
      </c>
      <c r="N9" s="104">
        <v>7</v>
      </c>
      <c r="O9" s="104">
        <v>5</v>
      </c>
      <c r="P9" s="104">
        <v>17</v>
      </c>
      <c r="Q9" s="104">
        <v>0</v>
      </c>
      <c r="R9" s="104">
        <v>0</v>
      </c>
      <c r="S9" s="104">
        <v>0</v>
      </c>
      <c r="T9" s="51">
        <f t="shared" si="0"/>
        <v>40</v>
      </c>
    </row>
    <row r="10" spans="1:20" ht="12.75">
      <c r="A10" s="153">
        <v>6</v>
      </c>
      <c r="B10" s="7" t="s">
        <v>111</v>
      </c>
      <c r="C10" s="7" t="s">
        <v>87</v>
      </c>
      <c r="D10" s="117" t="s">
        <v>4</v>
      </c>
      <c r="E10" s="103">
        <v>6</v>
      </c>
      <c r="F10" s="103">
        <v>5</v>
      </c>
      <c r="G10" s="103">
        <v>24</v>
      </c>
      <c r="H10" s="103">
        <v>27</v>
      </c>
      <c r="I10" s="103">
        <v>17</v>
      </c>
      <c r="J10" s="103">
        <v>4</v>
      </c>
      <c r="K10" s="103">
        <v>12</v>
      </c>
      <c r="L10" s="125">
        <v>0</v>
      </c>
      <c r="M10" s="125">
        <v>10</v>
      </c>
      <c r="N10" s="125">
        <v>11</v>
      </c>
      <c r="O10" s="125">
        <v>0</v>
      </c>
      <c r="P10" s="125">
        <v>0</v>
      </c>
      <c r="Q10" s="125">
        <v>0</v>
      </c>
      <c r="R10" s="125">
        <v>13</v>
      </c>
      <c r="S10" s="125">
        <v>4</v>
      </c>
      <c r="T10" s="50">
        <f t="shared" si="0"/>
        <v>38</v>
      </c>
    </row>
    <row r="11" spans="1:20" ht="12.75">
      <c r="A11" s="295">
        <v>7</v>
      </c>
      <c r="B11" s="38" t="s">
        <v>145</v>
      </c>
      <c r="C11" s="38" t="s">
        <v>87</v>
      </c>
      <c r="D11" s="74">
        <v>20</v>
      </c>
      <c r="E11" s="75" t="s">
        <v>8</v>
      </c>
      <c r="F11" s="75" t="s">
        <v>4</v>
      </c>
      <c r="G11" s="74">
        <v>2</v>
      </c>
      <c r="H11" s="74">
        <v>1</v>
      </c>
      <c r="I11" s="75" t="s">
        <v>4</v>
      </c>
      <c r="J11" s="75" t="s">
        <v>4</v>
      </c>
      <c r="K11" s="75" t="s">
        <v>4</v>
      </c>
      <c r="L11" s="104">
        <v>0</v>
      </c>
      <c r="M11" s="104">
        <v>0</v>
      </c>
      <c r="N11" s="104">
        <v>0</v>
      </c>
      <c r="O11" s="104">
        <v>17</v>
      </c>
      <c r="P11" s="104">
        <v>20</v>
      </c>
      <c r="Q11" s="104">
        <v>0</v>
      </c>
      <c r="R11" s="104">
        <v>0</v>
      </c>
      <c r="S11" s="104">
        <v>0</v>
      </c>
      <c r="T11" s="51">
        <f t="shared" si="0"/>
        <v>37</v>
      </c>
    </row>
    <row r="12" spans="1:20" ht="12.75">
      <c r="A12" s="153">
        <v>8</v>
      </c>
      <c r="B12" s="7" t="s">
        <v>146</v>
      </c>
      <c r="C12" s="7" t="s">
        <v>87</v>
      </c>
      <c r="D12" s="117" t="s">
        <v>4</v>
      </c>
      <c r="E12" s="117" t="s">
        <v>4</v>
      </c>
      <c r="F12" s="117" t="s">
        <v>4</v>
      </c>
      <c r="G12" s="103">
        <v>1</v>
      </c>
      <c r="H12" s="103">
        <v>2</v>
      </c>
      <c r="I12" s="117" t="s">
        <v>4</v>
      </c>
      <c r="J12" s="117" t="s">
        <v>4</v>
      </c>
      <c r="K12" s="117" t="s">
        <v>4</v>
      </c>
      <c r="L12" s="125">
        <v>0</v>
      </c>
      <c r="M12" s="125">
        <v>0</v>
      </c>
      <c r="N12" s="125">
        <v>0</v>
      </c>
      <c r="O12" s="125">
        <v>20</v>
      </c>
      <c r="P12" s="125">
        <v>17</v>
      </c>
      <c r="Q12" s="125">
        <v>0</v>
      </c>
      <c r="R12" s="125">
        <v>0</v>
      </c>
      <c r="S12" s="125">
        <v>0</v>
      </c>
      <c r="T12" s="50">
        <f t="shared" si="0"/>
        <v>37</v>
      </c>
    </row>
    <row r="13" spans="1:20" ht="12.75">
      <c r="A13" s="295">
        <v>9</v>
      </c>
      <c r="B13" s="40" t="s">
        <v>123</v>
      </c>
      <c r="C13" s="40" t="s">
        <v>235</v>
      </c>
      <c r="D13" s="75" t="s">
        <v>4</v>
      </c>
      <c r="E13" s="74">
        <v>17</v>
      </c>
      <c r="F13" s="74">
        <v>8</v>
      </c>
      <c r="G13" s="75" t="s">
        <v>8</v>
      </c>
      <c r="H13" s="75" t="s">
        <v>8</v>
      </c>
      <c r="I13" s="74">
        <v>5</v>
      </c>
      <c r="J13" s="74">
        <v>5</v>
      </c>
      <c r="K13" s="74">
        <v>15</v>
      </c>
      <c r="L13" s="104">
        <v>0</v>
      </c>
      <c r="M13" s="104">
        <v>0</v>
      </c>
      <c r="N13" s="104">
        <v>8</v>
      </c>
      <c r="O13" s="104">
        <v>0</v>
      </c>
      <c r="P13" s="104">
        <v>0</v>
      </c>
      <c r="Q13" s="104">
        <v>11</v>
      </c>
      <c r="R13" s="104">
        <v>11</v>
      </c>
      <c r="S13" s="104">
        <v>1</v>
      </c>
      <c r="T13" s="51">
        <f t="shared" si="0"/>
        <v>31</v>
      </c>
    </row>
    <row r="14" spans="1:20" ht="12.75">
      <c r="A14" s="153">
        <v>10</v>
      </c>
      <c r="B14" s="7" t="s">
        <v>147</v>
      </c>
      <c r="C14" s="7" t="s">
        <v>83</v>
      </c>
      <c r="D14" s="117" t="s">
        <v>4</v>
      </c>
      <c r="E14" s="117" t="s">
        <v>4</v>
      </c>
      <c r="F14" s="117" t="s">
        <v>8</v>
      </c>
      <c r="G14" s="103">
        <v>3</v>
      </c>
      <c r="H14" s="103">
        <v>4</v>
      </c>
      <c r="I14" s="117" t="s">
        <v>4</v>
      </c>
      <c r="J14" s="117" t="s">
        <v>4</v>
      </c>
      <c r="K14" s="117" t="s">
        <v>4</v>
      </c>
      <c r="L14" s="125">
        <v>0</v>
      </c>
      <c r="M14" s="125">
        <v>0</v>
      </c>
      <c r="N14" s="125">
        <v>0</v>
      </c>
      <c r="O14" s="125">
        <v>15</v>
      </c>
      <c r="P14" s="125">
        <v>13</v>
      </c>
      <c r="Q14" s="125">
        <v>0</v>
      </c>
      <c r="R14" s="125">
        <v>0</v>
      </c>
      <c r="S14" s="125">
        <v>0</v>
      </c>
      <c r="T14" s="50">
        <f t="shared" si="0"/>
        <v>28</v>
      </c>
    </row>
    <row r="15" spans="1:20" ht="12.75">
      <c r="A15" s="295">
        <v>11</v>
      </c>
      <c r="B15" s="40" t="s">
        <v>137</v>
      </c>
      <c r="C15" s="40" t="s">
        <v>235</v>
      </c>
      <c r="D15" s="74">
        <v>15</v>
      </c>
      <c r="E15" s="74">
        <v>9</v>
      </c>
      <c r="F15" s="74">
        <v>10</v>
      </c>
      <c r="G15" s="75" t="s">
        <v>4</v>
      </c>
      <c r="H15" s="75" t="s">
        <v>4</v>
      </c>
      <c r="I15" s="74">
        <v>4</v>
      </c>
      <c r="J15" s="75" t="s">
        <v>4</v>
      </c>
      <c r="K15" s="75" t="s">
        <v>4</v>
      </c>
      <c r="L15" s="104">
        <v>1</v>
      </c>
      <c r="M15" s="104">
        <v>7</v>
      </c>
      <c r="N15" s="104">
        <v>6</v>
      </c>
      <c r="O15" s="104">
        <v>0</v>
      </c>
      <c r="P15" s="104">
        <v>0</v>
      </c>
      <c r="Q15" s="104">
        <v>13</v>
      </c>
      <c r="R15" s="104">
        <v>0</v>
      </c>
      <c r="S15" s="104">
        <v>0</v>
      </c>
      <c r="T15" s="51">
        <f t="shared" si="0"/>
        <v>27</v>
      </c>
    </row>
    <row r="16" spans="1:20" ht="12.75">
      <c r="A16" s="153">
        <v>12</v>
      </c>
      <c r="B16" s="7" t="s">
        <v>116</v>
      </c>
      <c r="C16" s="7" t="s">
        <v>87</v>
      </c>
      <c r="D16" s="117" t="s">
        <v>117</v>
      </c>
      <c r="E16" s="103">
        <v>13</v>
      </c>
      <c r="F16" s="103">
        <v>22</v>
      </c>
      <c r="G16" s="103">
        <v>18</v>
      </c>
      <c r="H16" s="103">
        <v>12</v>
      </c>
      <c r="I16" s="103">
        <v>8</v>
      </c>
      <c r="J16" s="103">
        <v>10</v>
      </c>
      <c r="K16" s="103">
        <v>11</v>
      </c>
      <c r="L16" s="125">
        <v>0</v>
      </c>
      <c r="M16" s="125">
        <v>3</v>
      </c>
      <c r="N16" s="125">
        <v>0</v>
      </c>
      <c r="O16" s="125">
        <v>0</v>
      </c>
      <c r="P16" s="125">
        <v>4</v>
      </c>
      <c r="Q16" s="125">
        <v>8</v>
      </c>
      <c r="R16" s="125">
        <v>6</v>
      </c>
      <c r="S16" s="125">
        <v>5</v>
      </c>
      <c r="T16" s="50">
        <f t="shared" si="0"/>
        <v>26</v>
      </c>
    </row>
    <row r="17" spans="1:20" ht="12.75">
      <c r="A17" s="295">
        <v>13</v>
      </c>
      <c r="B17" s="38" t="s">
        <v>113</v>
      </c>
      <c r="C17" s="38" t="s">
        <v>83</v>
      </c>
      <c r="D17" s="74">
        <v>3</v>
      </c>
      <c r="E17" s="74">
        <v>8</v>
      </c>
      <c r="F17" s="75" t="s">
        <v>4</v>
      </c>
      <c r="G17" s="75" t="s">
        <v>4</v>
      </c>
      <c r="H17" s="75" t="s">
        <v>4</v>
      </c>
      <c r="I17" s="75" t="s">
        <v>4</v>
      </c>
      <c r="J17" s="75" t="s">
        <v>4</v>
      </c>
      <c r="K17" s="75" t="s">
        <v>4</v>
      </c>
      <c r="L17" s="104">
        <v>15</v>
      </c>
      <c r="M17" s="104">
        <v>8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51">
        <f t="shared" si="0"/>
        <v>23</v>
      </c>
    </row>
    <row r="18" spans="1:20" ht="12.75">
      <c r="A18" s="153">
        <v>14</v>
      </c>
      <c r="B18" s="7" t="s">
        <v>89</v>
      </c>
      <c r="C18" s="7" t="s">
        <v>87</v>
      </c>
      <c r="D18" s="103">
        <v>6</v>
      </c>
      <c r="E18" s="117" t="s">
        <v>4</v>
      </c>
      <c r="F18" s="103">
        <v>11</v>
      </c>
      <c r="G18" s="117" t="s">
        <v>4</v>
      </c>
      <c r="H18" s="117" t="s">
        <v>4</v>
      </c>
      <c r="I18" s="103">
        <v>24</v>
      </c>
      <c r="J18" s="117" t="s">
        <v>4</v>
      </c>
      <c r="K18" s="103">
        <v>8</v>
      </c>
      <c r="L18" s="125">
        <v>10</v>
      </c>
      <c r="M18" s="125">
        <v>0</v>
      </c>
      <c r="N18" s="125">
        <v>5</v>
      </c>
      <c r="O18" s="125">
        <v>0</v>
      </c>
      <c r="P18" s="125">
        <v>0</v>
      </c>
      <c r="Q18" s="125">
        <v>0</v>
      </c>
      <c r="R18" s="125">
        <v>0</v>
      </c>
      <c r="S18" s="125">
        <v>8</v>
      </c>
      <c r="T18" s="50">
        <f t="shared" si="0"/>
        <v>23</v>
      </c>
    </row>
    <row r="19" spans="1:20" ht="12.75">
      <c r="A19" s="295">
        <v>15</v>
      </c>
      <c r="B19" s="38" t="s">
        <v>115</v>
      </c>
      <c r="C19" s="38" t="s">
        <v>87</v>
      </c>
      <c r="D19" s="74">
        <v>16</v>
      </c>
      <c r="E19" s="74">
        <v>12</v>
      </c>
      <c r="F19" s="75" t="s">
        <v>4</v>
      </c>
      <c r="G19" s="75" t="s">
        <v>4</v>
      </c>
      <c r="H19" s="75" t="s">
        <v>4</v>
      </c>
      <c r="I19" s="74">
        <v>6</v>
      </c>
      <c r="J19" s="75" t="s">
        <v>4</v>
      </c>
      <c r="K19" s="74">
        <v>7</v>
      </c>
      <c r="L19" s="104">
        <v>0</v>
      </c>
      <c r="M19" s="104">
        <v>4</v>
      </c>
      <c r="N19" s="104">
        <v>0</v>
      </c>
      <c r="O19" s="104">
        <v>0</v>
      </c>
      <c r="P19" s="104">
        <v>0</v>
      </c>
      <c r="Q19" s="104">
        <v>10</v>
      </c>
      <c r="R19" s="104">
        <v>0</v>
      </c>
      <c r="S19" s="104">
        <v>9</v>
      </c>
      <c r="T19" s="51">
        <f t="shared" si="0"/>
        <v>23</v>
      </c>
    </row>
    <row r="20" spans="1:20" ht="12.75">
      <c r="A20" s="153">
        <v>16</v>
      </c>
      <c r="B20" s="7" t="s">
        <v>136</v>
      </c>
      <c r="C20" s="7" t="s">
        <v>83</v>
      </c>
      <c r="D20" s="103">
        <v>4</v>
      </c>
      <c r="E20" s="117" t="s">
        <v>4</v>
      </c>
      <c r="F20" s="117">
        <v>7</v>
      </c>
      <c r="G20" s="117" t="s">
        <v>4</v>
      </c>
      <c r="H20" s="117" t="s">
        <v>4</v>
      </c>
      <c r="I20" s="117" t="s">
        <v>4</v>
      </c>
      <c r="J20" s="117" t="s">
        <v>4</v>
      </c>
      <c r="K20" s="117" t="s">
        <v>4</v>
      </c>
      <c r="L20" s="125">
        <v>13</v>
      </c>
      <c r="M20" s="125">
        <v>0</v>
      </c>
      <c r="N20" s="125">
        <v>9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50">
        <f t="shared" si="0"/>
        <v>22</v>
      </c>
    </row>
    <row r="21" spans="1:20" ht="12.75">
      <c r="A21" s="295">
        <v>17</v>
      </c>
      <c r="B21" s="38" t="s">
        <v>107</v>
      </c>
      <c r="C21" s="38" t="s">
        <v>97</v>
      </c>
      <c r="D21" s="75" t="s">
        <v>4</v>
      </c>
      <c r="E21" s="74">
        <v>2</v>
      </c>
      <c r="F21" s="74">
        <v>16</v>
      </c>
      <c r="G21" s="75" t="s">
        <v>4</v>
      </c>
      <c r="H21" s="75" t="s">
        <v>4</v>
      </c>
      <c r="I21" s="74">
        <v>11</v>
      </c>
      <c r="J21" s="75" t="s">
        <v>8</v>
      </c>
      <c r="K21" s="75" t="s">
        <v>4</v>
      </c>
      <c r="L21" s="104">
        <v>0</v>
      </c>
      <c r="M21" s="104">
        <v>17</v>
      </c>
      <c r="N21" s="104">
        <v>0</v>
      </c>
      <c r="O21" s="104">
        <v>0</v>
      </c>
      <c r="P21" s="104">
        <v>0</v>
      </c>
      <c r="Q21" s="104">
        <v>5</v>
      </c>
      <c r="R21" s="104">
        <v>0</v>
      </c>
      <c r="S21" s="104">
        <v>0</v>
      </c>
      <c r="T21" s="51">
        <f t="shared" si="0"/>
        <v>22</v>
      </c>
    </row>
    <row r="22" spans="1:20" ht="12.75">
      <c r="A22" s="153">
        <v>18</v>
      </c>
      <c r="B22" s="7" t="s">
        <v>114</v>
      </c>
      <c r="C22" s="7" t="s">
        <v>87</v>
      </c>
      <c r="D22" s="117" t="s">
        <v>4</v>
      </c>
      <c r="E22" s="103">
        <v>10</v>
      </c>
      <c r="F22" s="117" t="s">
        <v>8</v>
      </c>
      <c r="G22" s="117" t="s">
        <v>4</v>
      </c>
      <c r="H22" s="117" t="s">
        <v>4</v>
      </c>
      <c r="I22" s="117" t="s">
        <v>4</v>
      </c>
      <c r="J22" s="103">
        <v>7</v>
      </c>
      <c r="K22" s="103">
        <v>9</v>
      </c>
      <c r="L22" s="125">
        <v>0</v>
      </c>
      <c r="M22" s="125">
        <v>6</v>
      </c>
      <c r="N22" s="125">
        <v>0</v>
      </c>
      <c r="O22" s="125">
        <v>0</v>
      </c>
      <c r="P22" s="125">
        <v>0</v>
      </c>
      <c r="Q22" s="125">
        <v>0</v>
      </c>
      <c r="R22" s="125">
        <v>9</v>
      </c>
      <c r="S22" s="125">
        <v>7</v>
      </c>
      <c r="T22" s="50">
        <f t="shared" si="0"/>
        <v>22</v>
      </c>
    </row>
    <row r="23" spans="1:20" ht="12.75">
      <c r="A23" s="295">
        <v>19</v>
      </c>
      <c r="B23" s="38" t="s">
        <v>90</v>
      </c>
      <c r="C23" s="38" t="s">
        <v>87</v>
      </c>
      <c r="D23" s="74">
        <v>7</v>
      </c>
      <c r="E23" s="75" t="s">
        <v>4</v>
      </c>
      <c r="F23" s="74">
        <v>12</v>
      </c>
      <c r="G23" s="74">
        <v>11</v>
      </c>
      <c r="H23" s="74">
        <v>14</v>
      </c>
      <c r="I23" s="75" t="s">
        <v>4</v>
      </c>
      <c r="J23" s="75" t="s">
        <v>4</v>
      </c>
      <c r="K23" s="75" t="s">
        <v>4</v>
      </c>
      <c r="L23" s="104">
        <v>9</v>
      </c>
      <c r="M23" s="104">
        <v>0</v>
      </c>
      <c r="N23" s="104">
        <v>4</v>
      </c>
      <c r="O23" s="104">
        <v>5</v>
      </c>
      <c r="P23" s="104">
        <v>2</v>
      </c>
      <c r="Q23" s="104">
        <v>0</v>
      </c>
      <c r="R23" s="104">
        <v>0</v>
      </c>
      <c r="S23" s="104">
        <v>0</v>
      </c>
      <c r="T23" s="51">
        <f t="shared" si="0"/>
        <v>20</v>
      </c>
    </row>
    <row r="24" spans="1:20" ht="12.75">
      <c r="A24" s="153">
        <v>20</v>
      </c>
      <c r="B24" s="7" t="s">
        <v>148</v>
      </c>
      <c r="C24" s="7" t="s">
        <v>97</v>
      </c>
      <c r="D24" s="117" t="s">
        <v>4</v>
      </c>
      <c r="E24" s="117" t="s">
        <v>4</v>
      </c>
      <c r="F24" s="117" t="s">
        <v>4</v>
      </c>
      <c r="G24" s="103">
        <v>7</v>
      </c>
      <c r="H24" s="103">
        <v>5</v>
      </c>
      <c r="I24" s="117" t="s">
        <v>4</v>
      </c>
      <c r="J24" s="117" t="s">
        <v>4</v>
      </c>
      <c r="K24" s="117" t="s">
        <v>4</v>
      </c>
      <c r="L24" s="125">
        <v>0</v>
      </c>
      <c r="M24" s="125">
        <v>0</v>
      </c>
      <c r="N24" s="125">
        <v>0</v>
      </c>
      <c r="O24" s="125">
        <v>9</v>
      </c>
      <c r="P24" s="125">
        <v>11</v>
      </c>
      <c r="Q24" s="125">
        <v>0</v>
      </c>
      <c r="R24" s="125">
        <v>0</v>
      </c>
      <c r="S24" s="125">
        <v>0</v>
      </c>
      <c r="T24" s="50">
        <f t="shared" si="0"/>
        <v>20</v>
      </c>
    </row>
    <row r="25" spans="1:20" ht="12.75">
      <c r="A25" s="295">
        <v>21</v>
      </c>
      <c r="B25" s="38" t="s">
        <v>121</v>
      </c>
      <c r="C25" s="38" t="s">
        <v>87</v>
      </c>
      <c r="D25" s="74">
        <v>8</v>
      </c>
      <c r="E25" s="75" t="s">
        <v>4</v>
      </c>
      <c r="F25" s="75" t="s">
        <v>4</v>
      </c>
      <c r="G25" s="75" t="s">
        <v>4</v>
      </c>
      <c r="H25" s="75" t="s">
        <v>4</v>
      </c>
      <c r="I25" s="74">
        <v>25</v>
      </c>
      <c r="J25" s="75" t="s">
        <v>4</v>
      </c>
      <c r="K25" s="74">
        <v>5</v>
      </c>
      <c r="L25" s="104">
        <v>8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11</v>
      </c>
      <c r="T25" s="51">
        <f t="shared" si="0"/>
        <v>19</v>
      </c>
    </row>
    <row r="26" spans="1:20" ht="12.75">
      <c r="A26" s="153">
        <v>22</v>
      </c>
      <c r="B26" s="7" t="s">
        <v>109</v>
      </c>
      <c r="C26" s="7" t="s">
        <v>97</v>
      </c>
      <c r="D26" s="117" t="s">
        <v>8</v>
      </c>
      <c r="E26" s="103">
        <v>4</v>
      </c>
      <c r="F26" s="117" t="s">
        <v>8</v>
      </c>
      <c r="G26" s="117" t="s">
        <v>4</v>
      </c>
      <c r="H26" s="117" t="s">
        <v>4</v>
      </c>
      <c r="I26" s="103">
        <v>10</v>
      </c>
      <c r="J26" s="117" t="s">
        <v>4</v>
      </c>
      <c r="K26" s="117" t="s">
        <v>4</v>
      </c>
      <c r="L26" s="125">
        <v>0</v>
      </c>
      <c r="M26" s="125">
        <v>13</v>
      </c>
      <c r="N26" s="125">
        <v>0</v>
      </c>
      <c r="O26" s="125">
        <v>0</v>
      </c>
      <c r="P26" s="125">
        <v>0</v>
      </c>
      <c r="Q26" s="125">
        <v>6</v>
      </c>
      <c r="R26" s="125">
        <v>0</v>
      </c>
      <c r="S26" s="125">
        <v>0</v>
      </c>
      <c r="T26" s="50">
        <f t="shared" si="0"/>
        <v>19</v>
      </c>
    </row>
    <row r="27" spans="1:20" ht="12.75">
      <c r="A27" s="295">
        <v>23</v>
      </c>
      <c r="B27" s="38" t="s">
        <v>85</v>
      </c>
      <c r="C27" s="38" t="s">
        <v>87</v>
      </c>
      <c r="D27" s="74">
        <v>2</v>
      </c>
      <c r="E27" s="75" t="s">
        <v>4</v>
      </c>
      <c r="F27" s="75" t="s">
        <v>4</v>
      </c>
      <c r="G27" s="75" t="s">
        <v>4</v>
      </c>
      <c r="H27" s="75" t="s">
        <v>4</v>
      </c>
      <c r="I27" s="75" t="s">
        <v>4</v>
      </c>
      <c r="J27" s="75" t="s">
        <v>4</v>
      </c>
      <c r="K27" s="75" t="s">
        <v>4</v>
      </c>
      <c r="L27" s="104">
        <v>17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51">
        <f t="shared" si="0"/>
        <v>17</v>
      </c>
    </row>
    <row r="28" spans="1:20" ht="12.75">
      <c r="A28" s="153">
        <v>24</v>
      </c>
      <c r="B28" s="7" t="s">
        <v>184</v>
      </c>
      <c r="C28" s="7" t="s">
        <v>87</v>
      </c>
      <c r="D28" s="103">
        <v>28</v>
      </c>
      <c r="E28" s="117" t="s">
        <v>8</v>
      </c>
      <c r="F28" s="117" t="s">
        <v>8</v>
      </c>
      <c r="G28" s="117" t="s">
        <v>4</v>
      </c>
      <c r="H28" s="117" t="s">
        <v>4</v>
      </c>
      <c r="I28" s="103">
        <v>2</v>
      </c>
      <c r="J28" s="117" t="s">
        <v>4</v>
      </c>
      <c r="K28" s="117" t="s">
        <v>4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17</v>
      </c>
      <c r="R28" s="125">
        <v>0</v>
      </c>
      <c r="S28" s="125">
        <v>0</v>
      </c>
      <c r="T28" s="50">
        <f t="shared" si="0"/>
        <v>17</v>
      </c>
    </row>
    <row r="29" spans="1:20" ht="12.75">
      <c r="A29" s="295">
        <v>25</v>
      </c>
      <c r="B29" s="38" t="s">
        <v>241</v>
      </c>
      <c r="C29" s="38" t="s">
        <v>87</v>
      </c>
      <c r="D29" s="75" t="s">
        <v>4</v>
      </c>
      <c r="E29" s="75" t="s">
        <v>4</v>
      </c>
      <c r="F29" s="75" t="s">
        <v>4</v>
      </c>
      <c r="G29" s="75" t="s">
        <v>4</v>
      </c>
      <c r="H29" s="75" t="s">
        <v>4</v>
      </c>
      <c r="I29" s="75" t="s">
        <v>4</v>
      </c>
      <c r="J29" s="74">
        <v>2</v>
      </c>
      <c r="K29" s="75" t="s">
        <v>4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17</v>
      </c>
      <c r="S29" s="104">
        <v>0</v>
      </c>
      <c r="T29" s="51">
        <f t="shared" si="0"/>
        <v>17</v>
      </c>
    </row>
    <row r="30" spans="1:20" ht="12.75">
      <c r="A30" s="153">
        <v>26</v>
      </c>
      <c r="B30" s="7" t="s">
        <v>252</v>
      </c>
      <c r="C30" s="7" t="s">
        <v>87</v>
      </c>
      <c r="D30" s="117" t="s">
        <v>4</v>
      </c>
      <c r="E30" s="117" t="s">
        <v>4</v>
      </c>
      <c r="F30" s="117" t="s">
        <v>4</v>
      </c>
      <c r="G30" s="117" t="s">
        <v>4</v>
      </c>
      <c r="H30" s="117" t="s">
        <v>4</v>
      </c>
      <c r="I30" s="117" t="s">
        <v>4</v>
      </c>
      <c r="J30" s="117" t="s">
        <v>4</v>
      </c>
      <c r="K30" s="103">
        <v>2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17</v>
      </c>
      <c r="T30" s="50">
        <f t="shared" si="0"/>
        <v>17</v>
      </c>
    </row>
    <row r="31" spans="1:20" ht="12.75">
      <c r="A31" s="295">
        <v>27</v>
      </c>
      <c r="B31" s="38" t="s">
        <v>134</v>
      </c>
      <c r="C31" s="38" t="s">
        <v>87</v>
      </c>
      <c r="D31" s="75" t="s">
        <v>4</v>
      </c>
      <c r="E31" s="75" t="s">
        <v>4</v>
      </c>
      <c r="F31" s="74">
        <v>3</v>
      </c>
      <c r="G31" s="75" t="s">
        <v>4</v>
      </c>
      <c r="H31" s="75" t="s">
        <v>4</v>
      </c>
      <c r="I31" s="75" t="s">
        <v>4</v>
      </c>
      <c r="J31" s="75" t="s">
        <v>4</v>
      </c>
      <c r="K31" s="75" t="s">
        <v>4</v>
      </c>
      <c r="L31" s="104">
        <v>0</v>
      </c>
      <c r="M31" s="104">
        <v>0</v>
      </c>
      <c r="N31" s="104">
        <v>15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51">
        <f t="shared" si="0"/>
        <v>15</v>
      </c>
    </row>
    <row r="32" spans="1:20" ht="12.75">
      <c r="A32" s="153">
        <v>28</v>
      </c>
      <c r="B32" s="7" t="s">
        <v>149</v>
      </c>
      <c r="C32" s="7" t="s">
        <v>87</v>
      </c>
      <c r="D32" s="117" t="s">
        <v>4</v>
      </c>
      <c r="E32" s="117" t="s">
        <v>4</v>
      </c>
      <c r="F32" s="117" t="s">
        <v>4</v>
      </c>
      <c r="G32" s="103">
        <v>11</v>
      </c>
      <c r="H32" s="103">
        <v>7</v>
      </c>
      <c r="I32" s="117" t="s">
        <v>4</v>
      </c>
      <c r="J32" s="117" t="s">
        <v>4</v>
      </c>
      <c r="K32" s="117" t="s">
        <v>4</v>
      </c>
      <c r="L32" s="125">
        <v>0</v>
      </c>
      <c r="M32" s="125">
        <v>0</v>
      </c>
      <c r="N32" s="125">
        <v>0</v>
      </c>
      <c r="O32" s="125">
        <v>5</v>
      </c>
      <c r="P32" s="125">
        <v>9</v>
      </c>
      <c r="Q32" s="125">
        <v>0</v>
      </c>
      <c r="R32" s="125">
        <v>0</v>
      </c>
      <c r="S32" s="125">
        <v>0</v>
      </c>
      <c r="T32" s="50">
        <f t="shared" si="0"/>
        <v>14</v>
      </c>
    </row>
    <row r="33" spans="1:20" ht="12.75">
      <c r="A33" s="295">
        <v>29</v>
      </c>
      <c r="B33" s="40" t="s">
        <v>105</v>
      </c>
      <c r="C33" s="40" t="s">
        <v>186</v>
      </c>
      <c r="D33" s="74">
        <v>21</v>
      </c>
      <c r="E33" s="74">
        <v>17</v>
      </c>
      <c r="F33" s="74">
        <v>17</v>
      </c>
      <c r="G33" s="74">
        <v>40</v>
      </c>
      <c r="H33" s="74">
        <v>28</v>
      </c>
      <c r="I33" s="74">
        <v>12</v>
      </c>
      <c r="J33" s="74">
        <v>8</v>
      </c>
      <c r="K33" s="74">
        <v>14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4</v>
      </c>
      <c r="R33" s="104">
        <v>8</v>
      </c>
      <c r="S33" s="104">
        <v>2</v>
      </c>
      <c r="T33" s="51">
        <f t="shared" si="0"/>
        <v>14</v>
      </c>
    </row>
    <row r="34" spans="1:20" ht="12.75">
      <c r="A34" s="153">
        <v>30</v>
      </c>
      <c r="B34" s="7" t="s">
        <v>135</v>
      </c>
      <c r="C34" s="7" t="s">
        <v>87</v>
      </c>
      <c r="D34" s="117" t="s">
        <v>4</v>
      </c>
      <c r="E34" s="117" t="s">
        <v>4</v>
      </c>
      <c r="F34" s="103">
        <v>4</v>
      </c>
      <c r="G34" s="117" t="s">
        <v>4</v>
      </c>
      <c r="H34" s="117" t="s">
        <v>4</v>
      </c>
      <c r="I34" s="117" t="s">
        <v>4</v>
      </c>
      <c r="J34" s="117" t="s">
        <v>4</v>
      </c>
      <c r="K34" s="117" t="s">
        <v>4</v>
      </c>
      <c r="L34" s="125">
        <v>0</v>
      </c>
      <c r="M34" s="125">
        <v>0</v>
      </c>
      <c r="N34" s="125">
        <v>13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50">
        <f t="shared" si="0"/>
        <v>13</v>
      </c>
    </row>
    <row r="35" spans="1:20" ht="12.75">
      <c r="A35" s="295">
        <v>31</v>
      </c>
      <c r="B35" s="38" t="s">
        <v>170</v>
      </c>
      <c r="C35" s="38" t="s">
        <v>87</v>
      </c>
      <c r="D35" s="75" t="s">
        <v>4</v>
      </c>
      <c r="E35" s="75" t="s">
        <v>4</v>
      </c>
      <c r="F35" s="75" t="s">
        <v>4</v>
      </c>
      <c r="G35" s="74">
        <v>4</v>
      </c>
      <c r="H35" s="75" t="s">
        <v>8</v>
      </c>
      <c r="I35" s="75" t="s">
        <v>4</v>
      </c>
      <c r="J35" s="75" t="s">
        <v>4</v>
      </c>
      <c r="K35" s="75" t="s">
        <v>4</v>
      </c>
      <c r="L35" s="104">
        <v>0</v>
      </c>
      <c r="M35" s="104">
        <v>0</v>
      </c>
      <c r="N35" s="104">
        <v>0</v>
      </c>
      <c r="O35" s="104">
        <v>13</v>
      </c>
      <c r="P35" s="104">
        <v>0</v>
      </c>
      <c r="Q35" s="104">
        <v>0</v>
      </c>
      <c r="R35" s="104">
        <v>0</v>
      </c>
      <c r="S35" s="104">
        <v>0</v>
      </c>
      <c r="T35" s="51">
        <f t="shared" si="0"/>
        <v>13</v>
      </c>
    </row>
    <row r="36" spans="1:20" ht="12.75">
      <c r="A36" s="153">
        <v>32</v>
      </c>
      <c r="B36" s="7" t="s">
        <v>253</v>
      </c>
      <c r="C36" s="7" t="s">
        <v>87</v>
      </c>
      <c r="D36" s="117" t="s">
        <v>4</v>
      </c>
      <c r="E36" s="117" t="s">
        <v>4</v>
      </c>
      <c r="F36" s="117" t="s">
        <v>4</v>
      </c>
      <c r="G36" s="117" t="s">
        <v>4</v>
      </c>
      <c r="H36" s="117" t="s">
        <v>4</v>
      </c>
      <c r="I36" s="117" t="s">
        <v>4</v>
      </c>
      <c r="J36" s="117" t="s">
        <v>4</v>
      </c>
      <c r="K36" s="103">
        <v>4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13</v>
      </c>
      <c r="T36" s="50">
        <f t="shared" si="0"/>
        <v>13</v>
      </c>
    </row>
    <row r="37" spans="1:20" ht="12.75">
      <c r="A37" s="295">
        <v>33</v>
      </c>
      <c r="B37" s="38" t="s">
        <v>88</v>
      </c>
      <c r="C37" s="38" t="s">
        <v>87</v>
      </c>
      <c r="D37" s="74">
        <v>5</v>
      </c>
      <c r="E37" s="75" t="s">
        <v>4</v>
      </c>
      <c r="F37" s="75" t="s">
        <v>4</v>
      </c>
      <c r="G37" s="75" t="s">
        <v>4</v>
      </c>
      <c r="H37" s="75" t="s">
        <v>4</v>
      </c>
      <c r="I37" s="75" t="s">
        <v>4</v>
      </c>
      <c r="J37" s="75" t="s">
        <v>4</v>
      </c>
      <c r="K37" s="75" t="s">
        <v>4</v>
      </c>
      <c r="L37" s="104">
        <v>11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51">
        <f aca="true" t="shared" si="1" ref="T37:T64">SUM(L37:S37)</f>
        <v>11</v>
      </c>
    </row>
    <row r="38" spans="1:20" ht="12.75">
      <c r="A38" s="153">
        <v>34</v>
      </c>
      <c r="B38" s="7" t="s">
        <v>112</v>
      </c>
      <c r="C38" s="7" t="s">
        <v>87</v>
      </c>
      <c r="D38" s="117" t="s">
        <v>4</v>
      </c>
      <c r="E38" s="103">
        <v>7</v>
      </c>
      <c r="F38" s="117" t="s">
        <v>4</v>
      </c>
      <c r="G38" s="103">
        <v>16</v>
      </c>
      <c r="H38" s="103">
        <v>14</v>
      </c>
      <c r="I38" s="117" t="s">
        <v>4</v>
      </c>
      <c r="J38" s="117" t="s">
        <v>4</v>
      </c>
      <c r="K38" s="117" t="s">
        <v>4</v>
      </c>
      <c r="L38" s="125">
        <v>0</v>
      </c>
      <c r="M38" s="125">
        <v>9</v>
      </c>
      <c r="N38" s="125">
        <v>0</v>
      </c>
      <c r="O38" s="125">
        <v>0</v>
      </c>
      <c r="P38" s="125">
        <v>2</v>
      </c>
      <c r="Q38" s="125">
        <v>0</v>
      </c>
      <c r="R38" s="125">
        <v>0</v>
      </c>
      <c r="S38" s="125">
        <v>0</v>
      </c>
      <c r="T38" s="50">
        <f t="shared" si="1"/>
        <v>11</v>
      </c>
    </row>
    <row r="39" spans="1:20" ht="12.75">
      <c r="A39" s="295">
        <v>35</v>
      </c>
      <c r="B39" s="38" t="s">
        <v>132</v>
      </c>
      <c r="C39" s="38" t="s">
        <v>83</v>
      </c>
      <c r="D39" s="75" t="s">
        <v>4</v>
      </c>
      <c r="E39" s="74">
        <v>36</v>
      </c>
      <c r="F39" s="75" t="s">
        <v>4</v>
      </c>
      <c r="G39" s="74">
        <v>11</v>
      </c>
      <c r="H39" s="74">
        <v>10</v>
      </c>
      <c r="I39" s="75" t="s">
        <v>4</v>
      </c>
      <c r="J39" s="75" t="s">
        <v>4</v>
      </c>
      <c r="K39" s="75" t="s">
        <v>4</v>
      </c>
      <c r="L39" s="104">
        <v>0</v>
      </c>
      <c r="M39" s="104">
        <v>0</v>
      </c>
      <c r="N39" s="104">
        <v>0</v>
      </c>
      <c r="O39" s="104">
        <v>5</v>
      </c>
      <c r="P39" s="104">
        <v>6</v>
      </c>
      <c r="Q39" s="104">
        <v>0</v>
      </c>
      <c r="R39" s="104">
        <v>0</v>
      </c>
      <c r="S39" s="104">
        <v>0</v>
      </c>
      <c r="T39" s="51">
        <f t="shared" si="1"/>
        <v>11</v>
      </c>
    </row>
    <row r="40" spans="1:20" ht="12.75">
      <c r="A40" s="153">
        <v>36</v>
      </c>
      <c r="B40" s="7" t="s">
        <v>153</v>
      </c>
      <c r="C40" s="7" t="s">
        <v>87</v>
      </c>
      <c r="D40" s="117" t="s">
        <v>4</v>
      </c>
      <c r="E40" s="117" t="s">
        <v>4</v>
      </c>
      <c r="F40" s="117" t="s">
        <v>4</v>
      </c>
      <c r="G40" s="103">
        <v>6</v>
      </c>
      <c r="H40" s="103">
        <v>32</v>
      </c>
      <c r="I40" s="117" t="s">
        <v>4</v>
      </c>
      <c r="J40" s="117" t="s">
        <v>4</v>
      </c>
      <c r="K40" s="117" t="s">
        <v>4</v>
      </c>
      <c r="L40" s="125">
        <v>0</v>
      </c>
      <c r="M40" s="125">
        <v>0</v>
      </c>
      <c r="N40" s="125">
        <v>0</v>
      </c>
      <c r="O40" s="125">
        <v>10</v>
      </c>
      <c r="P40" s="125">
        <v>0</v>
      </c>
      <c r="Q40" s="125">
        <v>0</v>
      </c>
      <c r="R40" s="125">
        <v>0</v>
      </c>
      <c r="S40" s="125">
        <v>0</v>
      </c>
      <c r="T40" s="50">
        <f t="shared" si="1"/>
        <v>10</v>
      </c>
    </row>
    <row r="41" spans="1:20" ht="12.75">
      <c r="A41" s="295">
        <v>37</v>
      </c>
      <c r="B41" s="38" t="s">
        <v>165</v>
      </c>
      <c r="C41" s="38" t="s">
        <v>87</v>
      </c>
      <c r="D41" s="75" t="s">
        <v>4</v>
      </c>
      <c r="E41" s="75" t="s">
        <v>4</v>
      </c>
      <c r="F41" s="75" t="s">
        <v>4</v>
      </c>
      <c r="G41" s="74">
        <v>37</v>
      </c>
      <c r="H41" s="74">
        <v>21</v>
      </c>
      <c r="I41" s="75" t="s">
        <v>4</v>
      </c>
      <c r="J41" s="74">
        <v>6</v>
      </c>
      <c r="K41" s="74">
        <v>19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10</v>
      </c>
      <c r="S41" s="104">
        <v>0</v>
      </c>
      <c r="T41" s="51">
        <f t="shared" si="1"/>
        <v>10</v>
      </c>
    </row>
    <row r="42" spans="1:20" ht="12.75">
      <c r="A42" s="153">
        <v>38</v>
      </c>
      <c r="B42" s="7" t="s">
        <v>185</v>
      </c>
      <c r="C42" s="7" t="s">
        <v>83</v>
      </c>
      <c r="D42" s="117" t="s">
        <v>4</v>
      </c>
      <c r="E42" s="117" t="s">
        <v>4</v>
      </c>
      <c r="F42" s="117" t="s">
        <v>4</v>
      </c>
      <c r="G42" s="117" t="s">
        <v>4</v>
      </c>
      <c r="H42" s="117" t="s">
        <v>4</v>
      </c>
      <c r="I42" s="103">
        <v>7</v>
      </c>
      <c r="J42" s="117" t="s">
        <v>4</v>
      </c>
      <c r="K42" s="117" t="s">
        <v>4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9</v>
      </c>
      <c r="R42" s="125">
        <v>0</v>
      </c>
      <c r="S42" s="125">
        <v>0</v>
      </c>
      <c r="T42" s="50">
        <f t="shared" si="1"/>
        <v>9</v>
      </c>
    </row>
    <row r="43" spans="1:20" ht="12.75">
      <c r="A43" s="295">
        <v>39</v>
      </c>
      <c r="B43" s="38" t="s">
        <v>154</v>
      </c>
      <c r="C43" s="38" t="s">
        <v>83</v>
      </c>
      <c r="D43" s="75" t="s">
        <v>4</v>
      </c>
      <c r="E43" s="75" t="s">
        <v>4</v>
      </c>
      <c r="F43" s="75" t="s">
        <v>4</v>
      </c>
      <c r="G43" s="74">
        <v>60</v>
      </c>
      <c r="H43" s="74">
        <v>8</v>
      </c>
      <c r="I43" s="75" t="s">
        <v>4</v>
      </c>
      <c r="J43" s="75" t="s">
        <v>4</v>
      </c>
      <c r="K43" s="75" t="s">
        <v>4</v>
      </c>
      <c r="L43" s="104">
        <v>0</v>
      </c>
      <c r="M43" s="104">
        <v>0</v>
      </c>
      <c r="N43" s="104">
        <v>0</v>
      </c>
      <c r="O43" s="104">
        <v>0</v>
      </c>
      <c r="P43" s="104">
        <v>8</v>
      </c>
      <c r="Q43" s="104">
        <v>0</v>
      </c>
      <c r="R43" s="104">
        <v>0</v>
      </c>
      <c r="S43" s="104">
        <v>0</v>
      </c>
      <c r="T43" s="51">
        <f t="shared" si="1"/>
        <v>8</v>
      </c>
    </row>
    <row r="44" spans="1:20" ht="12.75">
      <c r="A44" s="153">
        <v>40</v>
      </c>
      <c r="B44" s="7" t="s">
        <v>122</v>
      </c>
      <c r="C44" s="7" t="s">
        <v>87</v>
      </c>
      <c r="D44" s="117" t="s">
        <v>8</v>
      </c>
      <c r="E44" s="103">
        <v>15</v>
      </c>
      <c r="F44" s="117" t="s">
        <v>4</v>
      </c>
      <c r="G44" s="117" t="s">
        <v>4</v>
      </c>
      <c r="H44" s="117" t="s">
        <v>4</v>
      </c>
      <c r="I44" s="103">
        <v>9</v>
      </c>
      <c r="J44" s="117" t="s">
        <v>4</v>
      </c>
      <c r="K44" s="117" t="s">
        <v>4</v>
      </c>
      <c r="L44" s="125">
        <v>0</v>
      </c>
      <c r="M44" s="125">
        <v>1</v>
      </c>
      <c r="N44" s="125">
        <v>0</v>
      </c>
      <c r="O44" s="125">
        <v>0</v>
      </c>
      <c r="P44" s="125">
        <v>0</v>
      </c>
      <c r="Q44" s="125">
        <v>7</v>
      </c>
      <c r="R44" s="125">
        <v>0</v>
      </c>
      <c r="S44" s="125">
        <v>0</v>
      </c>
      <c r="T44" s="50">
        <f t="shared" si="1"/>
        <v>8</v>
      </c>
    </row>
    <row r="45" spans="1:20" ht="12.75">
      <c r="A45" s="295">
        <v>41</v>
      </c>
      <c r="B45" s="38" t="s">
        <v>242</v>
      </c>
      <c r="C45" s="38" t="s">
        <v>87</v>
      </c>
      <c r="D45" s="75" t="s">
        <v>4</v>
      </c>
      <c r="E45" s="75" t="s">
        <v>4</v>
      </c>
      <c r="F45" s="74">
        <v>25</v>
      </c>
      <c r="G45" s="75" t="s">
        <v>4</v>
      </c>
      <c r="H45" s="75" t="s">
        <v>4</v>
      </c>
      <c r="I45" s="75" t="s">
        <v>4</v>
      </c>
      <c r="J45" s="74">
        <v>11</v>
      </c>
      <c r="K45" s="74">
        <v>13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5</v>
      </c>
      <c r="S45" s="104">
        <v>3</v>
      </c>
      <c r="T45" s="51">
        <f t="shared" si="1"/>
        <v>8</v>
      </c>
    </row>
    <row r="46" spans="1:20" ht="12.75">
      <c r="A46" s="153">
        <v>42</v>
      </c>
      <c r="B46" s="7" t="s">
        <v>150</v>
      </c>
      <c r="C46" s="7" t="s">
        <v>97</v>
      </c>
      <c r="D46" s="117" t="s">
        <v>4</v>
      </c>
      <c r="E46" s="117" t="s">
        <v>8</v>
      </c>
      <c r="F46" s="117" t="s">
        <v>4</v>
      </c>
      <c r="G46" s="103">
        <v>18</v>
      </c>
      <c r="H46" s="103">
        <v>9</v>
      </c>
      <c r="I46" s="117" t="s">
        <v>4</v>
      </c>
      <c r="J46" s="117" t="s">
        <v>4</v>
      </c>
      <c r="K46" s="117" t="s">
        <v>4</v>
      </c>
      <c r="L46" s="125">
        <v>0</v>
      </c>
      <c r="M46" s="125">
        <v>0</v>
      </c>
      <c r="N46" s="125">
        <v>0</v>
      </c>
      <c r="O46" s="125">
        <v>0</v>
      </c>
      <c r="P46" s="125">
        <v>7</v>
      </c>
      <c r="Q46" s="125">
        <v>0</v>
      </c>
      <c r="R46" s="125">
        <v>0</v>
      </c>
      <c r="S46" s="125">
        <v>0</v>
      </c>
      <c r="T46" s="50">
        <f t="shared" si="1"/>
        <v>7</v>
      </c>
    </row>
    <row r="47" spans="1:20" ht="12.75">
      <c r="A47" s="295">
        <v>43</v>
      </c>
      <c r="B47" s="38" t="s">
        <v>171</v>
      </c>
      <c r="C47" s="38" t="s">
        <v>87</v>
      </c>
      <c r="D47" s="75" t="s">
        <v>8</v>
      </c>
      <c r="E47" s="74">
        <v>26</v>
      </c>
      <c r="F47" s="75" t="s">
        <v>4</v>
      </c>
      <c r="G47" s="74">
        <v>9</v>
      </c>
      <c r="H47" s="75" t="s">
        <v>8</v>
      </c>
      <c r="I47" s="74">
        <v>18</v>
      </c>
      <c r="J47" s="75" t="s">
        <v>4</v>
      </c>
      <c r="K47" s="75" t="s">
        <v>4</v>
      </c>
      <c r="L47" s="104">
        <v>0</v>
      </c>
      <c r="M47" s="104">
        <v>0</v>
      </c>
      <c r="N47" s="104">
        <v>0</v>
      </c>
      <c r="O47" s="104">
        <v>7</v>
      </c>
      <c r="P47" s="104">
        <v>0</v>
      </c>
      <c r="Q47" s="104">
        <v>0</v>
      </c>
      <c r="R47" s="104">
        <v>0</v>
      </c>
      <c r="S47" s="104">
        <v>0</v>
      </c>
      <c r="T47" s="51">
        <f t="shared" si="1"/>
        <v>7</v>
      </c>
    </row>
    <row r="48" spans="1:20" ht="12.75">
      <c r="A48" s="153">
        <v>44</v>
      </c>
      <c r="B48" s="7" t="s">
        <v>164</v>
      </c>
      <c r="C48" s="7" t="s">
        <v>87</v>
      </c>
      <c r="D48" s="103">
        <v>10</v>
      </c>
      <c r="E48" s="103">
        <v>22</v>
      </c>
      <c r="F48" s="103">
        <v>23</v>
      </c>
      <c r="G48" s="103">
        <v>30</v>
      </c>
      <c r="H48" s="103">
        <v>18</v>
      </c>
      <c r="I48" s="117" t="s">
        <v>4</v>
      </c>
      <c r="J48" s="103">
        <v>16</v>
      </c>
      <c r="K48" s="103">
        <v>16</v>
      </c>
      <c r="L48" s="125">
        <v>6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50">
        <f t="shared" si="1"/>
        <v>6</v>
      </c>
    </row>
    <row r="49" spans="1:20" ht="12.75">
      <c r="A49" s="295">
        <v>45</v>
      </c>
      <c r="B49" s="38" t="s">
        <v>94</v>
      </c>
      <c r="C49" s="38" t="s">
        <v>87</v>
      </c>
      <c r="D49" s="74">
        <v>13</v>
      </c>
      <c r="E49" s="75" t="s">
        <v>4</v>
      </c>
      <c r="F49" s="74">
        <v>13</v>
      </c>
      <c r="G49" s="75" t="s">
        <v>4</v>
      </c>
      <c r="H49" s="75" t="s">
        <v>4</v>
      </c>
      <c r="I49" s="75" t="s">
        <v>4</v>
      </c>
      <c r="J49" s="75" t="s">
        <v>4</v>
      </c>
      <c r="K49" s="75" t="s">
        <v>4</v>
      </c>
      <c r="L49" s="104">
        <v>3</v>
      </c>
      <c r="M49" s="104">
        <v>0</v>
      </c>
      <c r="N49" s="104">
        <v>3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51">
        <f t="shared" si="1"/>
        <v>6</v>
      </c>
    </row>
    <row r="50" spans="1:20" ht="12.75">
      <c r="A50" s="153">
        <v>46</v>
      </c>
      <c r="B50" s="7" t="s">
        <v>151</v>
      </c>
      <c r="C50" s="7" t="s">
        <v>97</v>
      </c>
      <c r="D50" s="117" t="s">
        <v>4</v>
      </c>
      <c r="E50" s="117" t="s">
        <v>4</v>
      </c>
      <c r="F50" s="117" t="s">
        <v>4</v>
      </c>
      <c r="G50" s="103">
        <v>10</v>
      </c>
      <c r="H50" s="103">
        <v>16</v>
      </c>
      <c r="I50" s="117" t="s">
        <v>4</v>
      </c>
      <c r="J50" s="117" t="s">
        <v>4</v>
      </c>
      <c r="K50" s="117" t="s">
        <v>4</v>
      </c>
      <c r="L50" s="125">
        <v>0</v>
      </c>
      <c r="M50" s="125">
        <v>0</v>
      </c>
      <c r="N50" s="125">
        <v>0</v>
      </c>
      <c r="O50" s="125">
        <v>6</v>
      </c>
      <c r="P50" s="125">
        <v>0</v>
      </c>
      <c r="Q50" s="125">
        <v>0</v>
      </c>
      <c r="R50" s="125">
        <v>0</v>
      </c>
      <c r="S50" s="125">
        <v>0</v>
      </c>
      <c r="T50" s="50">
        <f t="shared" si="1"/>
        <v>6</v>
      </c>
    </row>
    <row r="51" spans="1:20" ht="12.75">
      <c r="A51" s="295">
        <v>47</v>
      </c>
      <c r="B51" s="38" t="s">
        <v>256</v>
      </c>
      <c r="C51" s="38" t="s">
        <v>87</v>
      </c>
      <c r="D51" s="75" t="s">
        <v>4</v>
      </c>
      <c r="E51" s="75" t="s">
        <v>4</v>
      </c>
      <c r="F51" s="75" t="s">
        <v>4</v>
      </c>
      <c r="G51" s="75" t="s">
        <v>4</v>
      </c>
      <c r="H51" s="75" t="s">
        <v>4</v>
      </c>
      <c r="I51" s="75" t="s">
        <v>4</v>
      </c>
      <c r="J51" s="75" t="s">
        <v>4</v>
      </c>
      <c r="K51" s="74">
        <v>10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6</v>
      </c>
      <c r="T51" s="51">
        <f t="shared" si="1"/>
        <v>6</v>
      </c>
    </row>
    <row r="52" spans="1:20" ht="12.75">
      <c r="A52" s="153">
        <v>48</v>
      </c>
      <c r="B52" s="7" t="s">
        <v>92</v>
      </c>
      <c r="C52" s="7" t="s">
        <v>87</v>
      </c>
      <c r="D52" s="103">
        <v>11</v>
      </c>
      <c r="E52" s="117" t="s">
        <v>4</v>
      </c>
      <c r="F52" s="117" t="s">
        <v>4</v>
      </c>
      <c r="G52" s="117" t="s">
        <v>4</v>
      </c>
      <c r="H52" s="117" t="s">
        <v>4</v>
      </c>
      <c r="I52" s="117" t="s">
        <v>4</v>
      </c>
      <c r="J52" s="117" t="s">
        <v>4</v>
      </c>
      <c r="K52" s="117" t="s">
        <v>4</v>
      </c>
      <c r="L52" s="125">
        <v>5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>
        <v>0</v>
      </c>
      <c r="S52" s="125">
        <v>0</v>
      </c>
      <c r="T52" s="50">
        <f t="shared" si="1"/>
        <v>5</v>
      </c>
    </row>
    <row r="53" spans="1:20" ht="12.75">
      <c r="A53" s="295">
        <v>49</v>
      </c>
      <c r="B53" s="38" t="s">
        <v>172</v>
      </c>
      <c r="C53" s="38" t="s">
        <v>97</v>
      </c>
      <c r="D53" s="75" t="s">
        <v>4</v>
      </c>
      <c r="E53" s="75" t="s">
        <v>4</v>
      </c>
      <c r="F53" s="75" t="s">
        <v>4</v>
      </c>
      <c r="G53" s="74">
        <v>18</v>
      </c>
      <c r="H53" s="74">
        <v>11</v>
      </c>
      <c r="I53" s="75" t="s">
        <v>4</v>
      </c>
      <c r="J53" s="75" t="s">
        <v>4</v>
      </c>
      <c r="K53" s="75" t="s">
        <v>4</v>
      </c>
      <c r="L53" s="104">
        <v>0</v>
      </c>
      <c r="M53" s="104">
        <v>0</v>
      </c>
      <c r="N53" s="104">
        <v>0</v>
      </c>
      <c r="O53" s="104">
        <v>0</v>
      </c>
      <c r="P53" s="104">
        <v>5</v>
      </c>
      <c r="Q53" s="104">
        <v>0</v>
      </c>
      <c r="R53" s="104">
        <v>0</v>
      </c>
      <c r="S53" s="104">
        <v>0</v>
      </c>
      <c r="T53" s="51">
        <f t="shared" si="1"/>
        <v>5</v>
      </c>
    </row>
    <row r="54" spans="1:20" ht="12.75">
      <c r="A54" s="153">
        <v>50</v>
      </c>
      <c r="B54" s="7" t="s">
        <v>233</v>
      </c>
      <c r="C54" s="7" t="s">
        <v>87</v>
      </c>
      <c r="D54" s="117" t="s">
        <v>8</v>
      </c>
      <c r="E54" s="117" t="s">
        <v>4</v>
      </c>
      <c r="F54" s="117" t="s">
        <v>4</v>
      </c>
      <c r="G54" s="117" t="s">
        <v>4</v>
      </c>
      <c r="H54" s="117" t="s">
        <v>4</v>
      </c>
      <c r="I54" s="103">
        <v>14</v>
      </c>
      <c r="J54" s="103">
        <v>13</v>
      </c>
      <c r="K54" s="117" t="s">
        <v>4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2</v>
      </c>
      <c r="R54" s="125">
        <v>3</v>
      </c>
      <c r="S54" s="125">
        <v>0</v>
      </c>
      <c r="T54" s="50">
        <f t="shared" si="1"/>
        <v>5</v>
      </c>
    </row>
    <row r="55" spans="1:20" ht="12.75">
      <c r="A55" s="295">
        <v>51</v>
      </c>
      <c r="B55" s="38" t="s">
        <v>93</v>
      </c>
      <c r="C55" s="38" t="s">
        <v>87</v>
      </c>
      <c r="D55" s="74">
        <v>12</v>
      </c>
      <c r="E55" s="74">
        <v>20</v>
      </c>
      <c r="F55" s="75" t="s">
        <v>8</v>
      </c>
      <c r="G55" s="75" t="s">
        <v>4</v>
      </c>
      <c r="H55" s="75" t="s">
        <v>4</v>
      </c>
      <c r="I55" s="75" t="s">
        <v>4</v>
      </c>
      <c r="J55" s="75" t="s">
        <v>4</v>
      </c>
      <c r="K55" s="75" t="s">
        <v>4</v>
      </c>
      <c r="L55" s="104">
        <v>4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51">
        <f t="shared" si="1"/>
        <v>4</v>
      </c>
    </row>
    <row r="56" spans="1:20" ht="12.75">
      <c r="A56" s="153">
        <v>52</v>
      </c>
      <c r="B56" s="7" t="s">
        <v>152</v>
      </c>
      <c r="C56" s="7" t="s">
        <v>87</v>
      </c>
      <c r="D56" s="117" t="s">
        <v>4</v>
      </c>
      <c r="E56" s="117" t="s">
        <v>4</v>
      </c>
      <c r="F56" s="117" t="s">
        <v>4</v>
      </c>
      <c r="G56" s="103">
        <v>26</v>
      </c>
      <c r="H56" s="103">
        <v>12</v>
      </c>
      <c r="I56" s="117" t="s">
        <v>4</v>
      </c>
      <c r="J56" s="117" t="s">
        <v>4</v>
      </c>
      <c r="K56" s="117" t="s">
        <v>4</v>
      </c>
      <c r="L56" s="125">
        <v>0</v>
      </c>
      <c r="M56" s="125">
        <v>0</v>
      </c>
      <c r="N56" s="125">
        <v>0</v>
      </c>
      <c r="O56" s="125">
        <v>0</v>
      </c>
      <c r="P56" s="125">
        <v>4</v>
      </c>
      <c r="Q56" s="125">
        <v>0</v>
      </c>
      <c r="R56" s="125">
        <v>0</v>
      </c>
      <c r="S56" s="125">
        <v>0</v>
      </c>
      <c r="T56" s="50">
        <f t="shared" si="1"/>
        <v>4</v>
      </c>
    </row>
    <row r="57" spans="1:20" ht="12.75">
      <c r="A57" s="295">
        <v>53</v>
      </c>
      <c r="B57" s="38" t="s">
        <v>243</v>
      </c>
      <c r="C57" s="38" t="s">
        <v>87</v>
      </c>
      <c r="D57" s="75" t="s">
        <v>4</v>
      </c>
      <c r="E57" s="75" t="s">
        <v>4</v>
      </c>
      <c r="F57" s="75" t="s">
        <v>4</v>
      </c>
      <c r="G57" s="75" t="s">
        <v>4</v>
      </c>
      <c r="H57" s="75" t="s">
        <v>4</v>
      </c>
      <c r="I57" s="75" t="s">
        <v>4</v>
      </c>
      <c r="J57" s="74">
        <v>12</v>
      </c>
      <c r="K57" s="75" t="s">
        <v>4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4</v>
      </c>
      <c r="S57" s="104">
        <v>0</v>
      </c>
      <c r="T57" s="51">
        <f t="shared" si="1"/>
        <v>4</v>
      </c>
    </row>
    <row r="58" spans="1:20" ht="12.75">
      <c r="A58" s="153">
        <v>54</v>
      </c>
      <c r="B58" s="7" t="s">
        <v>124</v>
      </c>
      <c r="C58" s="7" t="s">
        <v>83</v>
      </c>
      <c r="D58" s="117" t="s">
        <v>4</v>
      </c>
      <c r="E58" s="117" t="s">
        <v>4</v>
      </c>
      <c r="F58" s="117" t="s">
        <v>4</v>
      </c>
      <c r="G58" s="117" t="s">
        <v>4</v>
      </c>
      <c r="H58" s="117" t="s">
        <v>4</v>
      </c>
      <c r="I58" s="103">
        <v>13</v>
      </c>
      <c r="J58" s="117" t="s">
        <v>4</v>
      </c>
      <c r="K58" s="103">
        <v>26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3</v>
      </c>
      <c r="R58" s="125">
        <v>0</v>
      </c>
      <c r="S58" s="125">
        <v>0</v>
      </c>
      <c r="T58" s="50">
        <f t="shared" si="1"/>
        <v>3</v>
      </c>
    </row>
    <row r="59" spans="1:20" ht="12.75">
      <c r="A59" s="295">
        <v>55</v>
      </c>
      <c r="B59" s="38" t="s">
        <v>138</v>
      </c>
      <c r="C59" s="38" t="s">
        <v>87</v>
      </c>
      <c r="D59" s="75" t="s">
        <v>4</v>
      </c>
      <c r="E59" s="75" t="s">
        <v>4</v>
      </c>
      <c r="F59" s="74">
        <v>14</v>
      </c>
      <c r="G59" s="75" t="s">
        <v>4</v>
      </c>
      <c r="H59" s="75" t="s">
        <v>4</v>
      </c>
      <c r="I59" s="75" t="s">
        <v>4</v>
      </c>
      <c r="J59" s="75" t="s">
        <v>4</v>
      </c>
      <c r="K59" s="75" t="s">
        <v>4</v>
      </c>
      <c r="L59" s="104">
        <v>0</v>
      </c>
      <c r="M59" s="104">
        <v>0</v>
      </c>
      <c r="N59" s="104">
        <v>2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51">
        <f t="shared" si="1"/>
        <v>2</v>
      </c>
    </row>
    <row r="60" spans="1:20" ht="12.75">
      <c r="A60" s="153">
        <v>56</v>
      </c>
      <c r="B60" s="7" t="s">
        <v>95</v>
      </c>
      <c r="C60" s="7" t="s">
        <v>87</v>
      </c>
      <c r="D60" s="103">
        <v>14</v>
      </c>
      <c r="E60" s="117" t="s">
        <v>4</v>
      </c>
      <c r="F60" s="103">
        <v>25</v>
      </c>
      <c r="G60" s="117" t="s">
        <v>4</v>
      </c>
      <c r="H60" s="117" t="s">
        <v>4</v>
      </c>
      <c r="I60" s="117" t="s">
        <v>4</v>
      </c>
      <c r="J60" s="117" t="s">
        <v>4</v>
      </c>
      <c r="K60" s="117" t="s">
        <v>4</v>
      </c>
      <c r="L60" s="125">
        <v>2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50">
        <f t="shared" si="1"/>
        <v>2</v>
      </c>
    </row>
    <row r="61" spans="1:20" ht="12.75">
      <c r="A61" s="295">
        <v>57</v>
      </c>
      <c r="B61" s="38" t="s">
        <v>245</v>
      </c>
      <c r="C61" s="38" t="s">
        <v>87</v>
      </c>
      <c r="D61" s="75" t="s">
        <v>4</v>
      </c>
      <c r="E61" s="75" t="s">
        <v>4</v>
      </c>
      <c r="F61" s="75" t="s">
        <v>4</v>
      </c>
      <c r="G61" s="75" t="s">
        <v>4</v>
      </c>
      <c r="H61" s="75" t="s">
        <v>4</v>
      </c>
      <c r="I61" s="75" t="s">
        <v>4</v>
      </c>
      <c r="J61" s="74">
        <v>14</v>
      </c>
      <c r="K61" s="75" t="s">
        <v>4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2</v>
      </c>
      <c r="S61" s="104">
        <v>0</v>
      </c>
      <c r="T61" s="51">
        <f t="shared" si="1"/>
        <v>2</v>
      </c>
    </row>
    <row r="62" spans="1:20" ht="12.75">
      <c r="A62" s="153">
        <v>58</v>
      </c>
      <c r="B62" s="7" t="s">
        <v>139</v>
      </c>
      <c r="C62" s="7" t="s">
        <v>87</v>
      </c>
      <c r="D62" s="117" t="s">
        <v>4</v>
      </c>
      <c r="E62" s="117" t="s">
        <v>4</v>
      </c>
      <c r="F62" s="103">
        <v>15</v>
      </c>
      <c r="G62" s="117" t="s">
        <v>4</v>
      </c>
      <c r="H62" s="117" t="s">
        <v>4</v>
      </c>
      <c r="I62" s="117" t="s">
        <v>4</v>
      </c>
      <c r="J62" s="117" t="s">
        <v>4</v>
      </c>
      <c r="K62" s="117" t="s">
        <v>4</v>
      </c>
      <c r="L62" s="125">
        <v>0</v>
      </c>
      <c r="M62" s="125">
        <v>0</v>
      </c>
      <c r="N62" s="125">
        <v>1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50">
        <f t="shared" si="1"/>
        <v>1</v>
      </c>
    </row>
    <row r="63" spans="1:20" ht="12.75">
      <c r="A63" s="295">
        <v>59</v>
      </c>
      <c r="B63" s="38" t="s">
        <v>234</v>
      </c>
      <c r="C63" s="38" t="s">
        <v>87</v>
      </c>
      <c r="D63" s="75" t="s">
        <v>4</v>
      </c>
      <c r="E63" s="75" t="s">
        <v>4</v>
      </c>
      <c r="F63" s="75" t="s">
        <v>4</v>
      </c>
      <c r="G63" s="75" t="s">
        <v>4</v>
      </c>
      <c r="H63" s="75" t="s">
        <v>4</v>
      </c>
      <c r="I63" s="74">
        <v>15</v>
      </c>
      <c r="J63" s="75" t="s">
        <v>4</v>
      </c>
      <c r="K63" s="75" t="s">
        <v>4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1</v>
      </c>
      <c r="R63" s="104">
        <v>0</v>
      </c>
      <c r="S63" s="104">
        <v>0</v>
      </c>
      <c r="T63" s="51">
        <f t="shared" si="1"/>
        <v>1</v>
      </c>
    </row>
    <row r="64" spans="1:20" ht="13.5" thickBot="1">
      <c r="A64" s="296">
        <v>60</v>
      </c>
      <c r="B64" s="154" t="s">
        <v>168</v>
      </c>
      <c r="C64" s="154" t="s">
        <v>87</v>
      </c>
      <c r="D64" s="176" t="s">
        <v>4</v>
      </c>
      <c r="E64" s="82">
        <v>23</v>
      </c>
      <c r="F64" s="176" t="s">
        <v>8</v>
      </c>
      <c r="G64" s="82">
        <v>22</v>
      </c>
      <c r="H64" s="82">
        <v>29</v>
      </c>
      <c r="I64" s="176" t="s">
        <v>4</v>
      </c>
      <c r="J64" s="82">
        <v>15</v>
      </c>
      <c r="K64" s="176" t="s">
        <v>4</v>
      </c>
      <c r="L64" s="160">
        <v>0</v>
      </c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0">
        <v>1</v>
      </c>
      <c r="S64" s="160">
        <v>0</v>
      </c>
      <c r="T64" s="161">
        <f t="shared" si="1"/>
        <v>1</v>
      </c>
    </row>
    <row r="65" spans="4:11" ht="12.75">
      <c r="D65" s="127"/>
      <c r="E65" s="127"/>
      <c r="F65" s="127"/>
      <c r="G65" s="127"/>
      <c r="H65" s="127"/>
      <c r="I65" s="127"/>
      <c r="J65" s="127"/>
      <c r="K65" s="127"/>
    </row>
    <row r="66" spans="4:11" ht="12.75">
      <c r="D66" s="127"/>
      <c r="E66" s="127"/>
      <c r="F66" s="127"/>
      <c r="G66" s="127"/>
      <c r="H66" s="127"/>
      <c r="I66" s="127"/>
      <c r="J66" s="127"/>
      <c r="K66" s="127"/>
    </row>
    <row r="67" spans="4:11" ht="12.75">
      <c r="D67" s="127"/>
      <c r="E67" s="127"/>
      <c r="F67" s="127"/>
      <c r="G67" s="127"/>
      <c r="H67" s="127"/>
      <c r="I67" s="127"/>
      <c r="J67" s="127"/>
      <c r="K67" s="127"/>
    </row>
    <row r="68" spans="4:11" ht="12.75">
      <c r="D68" s="127"/>
      <c r="E68" s="127"/>
      <c r="F68" s="127"/>
      <c r="G68" s="127"/>
      <c r="H68" s="127"/>
      <c r="I68" s="127"/>
      <c r="J68" s="127"/>
      <c r="K68" s="127"/>
    </row>
    <row r="69" spans="4:11" ht="12.75">
      <c r="D69" s="127"/>
      <c r="E69" s="127"/>
      <c r="F69" s="127"/>
      <c r="G69" s="127"/>
      <c r="H69" s="127"/>
      <c r="I69" s="127"/>
      <c r="J69" s="127"/>
      <c r="K69" s="127"/>
    </row>
    <row r="70" spans="4:11" ht="12.75">
      <c r="D70" s="127"/>
      <c r="E70" s="127"/>
      <c r="F70" s="127"/>
      <c r="G70" s="127"/>
      <c r="H70" s="127"/>
      <c r="I70" s="127"/>
      <c r="J70" s="127"/>
      <c r="K70" s="127"/>
    </row>
    <row r="71" spans="4:11" ht="12.75">
      <c r="D71" s="127"/>
      <c r="E71" s="127"/>
      <c r="F71" s="127"/>
      <c r="G71" s="127"/>
      <c r="H71" s="127"/>
      <c r="I71" s="127"/>
      <c r="J71" s="127"/>
      <c r="K71" s="127"/>
    </row>
    <row r="72" spans="4:11" ht="12.75">
      <c r="D72" s="127"/>
      <c r="E72" s="127"/>
      <c r="F72" s="127"/>
      <c r="G72" s="127"/>
      <c r="H72" s="127"/>
      <c r="I72" s="127"/>
      <c r="J72" s="127"/>
      <c r="K72" s="127"/>
    </row>
    <row r="73" spans="4:11" ht="12.75">
      <c r="D73" s="127"/>
      <c r="E73" s="127"/>
      <c r="F73" s="127"/>
      <c r="G73" s="127"/>
      <c r="H73" s="127"/>
      <c r="I73" s="127"/>
      <c r="J73" s="127"/>
      <c r="K73" s="127"/>
    </row>
    <row r="74" spans="4:11" ht="12.75">
      <c r="D74" s="127"/>
      <c r="E74" s="127"/>
      <c r="F74" s="127"/>
      <c r="G74" s="127"/>
      <c r="H74" s="127"/>
      <c r="I74" s="127"/>
      <c r="J74" s="127"/>
      <c r="K74" s="127"/>
    </row>
    <row r="75" spans="4:11" ht="12.75">
      <c r="D75" s="127"/>
      <c r="E75" s="127"/>
      <c r="F75" s="127"/>
      <c r="G75" s="127"/>
      <c r="H75" s="127"/>
      <c r="I75" s="127"/>
      <c r="J75" s="127"/>
      <c r="K75" s="127"/>
    </row>
    <row r="76" spans="4:11" ht="13.5" thickBot="1">
      <c r="D76" s="127"/>
      <c r="E76" s="127"/>
      <c r="F76" s="127"/>
      <c r="G76" s="127"/>
      <c r="H76" s="127"/>
      <c r="I76" s="127"/>
      <c r="J76" s="127"/>
      <c r="K76" s="127"/>
    </row>
    <row r="77" spans="1:20" ht="13.5" thickTop="1">
      <c r="A77" s="301"/>
      <c r="B77" s="302" t="s">
        <v>7</v>
      </c>
      <c r="C77" s="302"/>
      <c r="D77" s="209">
        <v>38830</v>
      </c>
      <c r="E77" s="209">
        <v>38851</v>
      </c>
      <c r="F77" s="209">
        <v>38893</v>
      </c>
      <c r="G77" s="209">
        <v>38906</v>
      </c>
      <c r="H77" s="209">
        <v>38907</v>
      </c>
      <c r="I77" s="209">
        <v>38970</v>
      </c>
      <c r="J77" s="209">
        <v>38984</v>
      </c>
      <c r="K77" s="209">
        <v>39000</v>
      </c>
      <c r="L77" s="311"/>
      <c r="M77" s="311"/>
      <c r="N77" s="311"/>
      <c r="O77" s="311"/>
      <c r="P77" s="311"/>
      <c r="Q77" s="311"/>
      <c r="R77" s="311"/>
      <c r="S77" s="311"/>
      <c r="T77" s="315"/>
    </row>
    <row r="78" spans="1:20" ht="12.75">
      <c r="A78" s="303"/>
      <c r="B78" s="304" t="s">
        <v>6</v>
      </c>
      <c r="C78" s="304"/>
      <c r="D78" s="304" t="s">
        <v>0</v>
      </c>
      <c r="E78" s="304" t="s">
        <v>3</v>
      </c>
      <c r="F78" s="304" t="s">
        <v>1</v>
      </c>
      <c r="G78" s="304" t="s">
        <v>2</v>
      </c>
      <c r="H78" s="304" t="s">
        <v>2</v>
      </c>
      <c r="I78" s="304" t="s">
        <v>3</v>
      </c>
      <c r="J78" s="304" t="s">
        <v>270</v>
      </c>
      <c r="K78" s="304" t="s">
        <v>5</v>
      </c>
      <c r="L78" s="312"/>
      <c r="M78" s="312"/>
      <c r="N78" s="312"/>
      <c r="O78" s="312"/>
      <c r="P78" s="312" t="s">
        <v>76</v>
      </c>
      <c r="Q78" s="312"/>
      <c r="R78" s="312"/>
      <c r="S78" s="312"/>
      <c r="T78" s="316"/>
    </row>
    <row r="79" spans="1:20" ht="12.75">
      <c r="A79" s="299" t="s">
        <v>77</v>
      </c>
      <c r="B79" s="300" t="s">
        <v>84</v>
      </c>
      <c r="C79" s="300" t="s">
        <v>86</v>
      </c>
      <c r="D79" s="300" t="s">
        <v>32</v>
      </c>
      <c r="E79" s="300"/>
      <c r="F79" s="300"/>
      <c r="G79" s="300"/>
      <c r="H79" s="300"/>
      <c r="I79" s="300"/>
      <c r="J79" s="300"/>
      <c r="K79" s="300"/>
      <c r="L79" s="313" t="s">
        <v>25</v>
      </c>
      <c r="M79" s="314" t="s">
        <v>24</v>
      </c>
      <c r="N79" s="314" t="s">
        <v>26</v>
      </c>
      <c r="O79" s="314" t="s">
        <v>28</v>
      </c>
      <c r="P79" s="314" t="s">
        <v>27</v>
      </c>
      <c r="Q79" s="314" t="s">
        <v>29</v>
      </c>
      <c r="R79" s="314" t="s">
        <v>30</v>
      </c>
      <c r="S79" s="314" t="s">
        <v>31</v>
      </c>
      <c r="T79" s="317" t="s">
        <v>23</v>
      </c>
    </row>
    <row r="80" spans="1:20" ht="12.75">
      <c r="A80" s="306"/>
      <c r="B80" s="307" t="s">
        <v>268</v>
      </c>
      <c r="C80" s="307"/>
      <c r="D80" s="307"/>
      <c r="E80" s="307"/>
      <c r="F80" s="307"/>
      <c r="G80" s="307"/>
      <c r="H80" s="307"/>
      <c r="I80" s="307"/>
      <c r="J80" s="307"/>
      <c r="K80" s="307"/>
      <c r="L80" s="186"/>
      <c r="M80" s="186"/>
      <c r="N80" s="186"/>
      <c r="O80" s="186"/>
      <c r="P80" s="186"/>
      <c r="Q80" s="186"/>
      <c r="R80" s="186"/>
      <c r="S80" s="186"/>
      <c r="T80" s="187"/>
    </row>
    <row r="81" spans="1:20" ht="12.75">
      <c r="A81" s="308">
        <v>58</v>
      </c>
      <c r="B81" s="90" t="s">
        <v>139</v>
      </c>
      <c r="C81" s="90" t="s">
        <v>87</v>
      </c>
      <c r="D81" s="90" t="s">
        <v>4</v>
      </c>
      <c r="E81" s="90" t="s">
        <v>4</v>
      </c>
      <c r="F81" s="90">
        <v>15</v>
      </c>
      <c r="G81" s="90" t="s">
        <v>4</v>
      </c>
      <c r="H81" s="90" t="s">
        <v>4</v>
      </c>
      <c r="I81" s="90" t="s">
        <v>4</v>
      </c>
      <c r="J81" s="90" t="s">
        <v>4</v>
      </c>
      <c r="K81" s="90" t="s">
        <v>4</v>
      </c>
      <c r="L81" s="197">
        <v>0</v>
      </c>
      <c r="M81" s="197">
        <v>0</v>
      </c>
      <c r="N81" s="197">
        <v>1</v>
      </c>
      <c r="O81" s="197">
        <v>0</v>
      </c>
      <c r="P81" s="197">
        <v>0</v>
      </c>
      <c r="Q81" s="197">
        <v>0</v>
      </c>
      <c r="R81" s="197">
        <v>0</v>
      </c>
      <c r="S81" s="197">
        <v>0</v>
      </c>
      <c r="T81" s="305">
        <f aca="true" t="shared" si="2" ref="T81:T140">SUM(L81:S81)</f>
        <v>1</v>
      </c>
    </row>
    <row r="82" spans="1:20" ht="12.75">
      <c r="A82" s="309">
        <v>44</v>
      </c>
      <c r="B82" s="200" t="s">
        <v>164</v>
      </c>
      <c r="C82" s="200" t="s">
        <v>87</v>
      </c>
      <c r="D82" s="200">
        <v>10</v>
      </c>
      <c r="E82" s="200">
        <v>22</v>
      </c>
      <c r="F82" s="200">
        <v>23</v>
      </c>
      <c r="G82" s="200">
        <v>30</v>
      </c>
      <c r="H82" s="200">
        <v>18</v>
      </c>
      <c r="I82" s="200" t="s">
        <v>4</v>
      </c>
      <c r="J82" s="200">
        <v>16</v>
      </c>
      <c r="K82" s="200">
        <v>16</v>
      </c>
      <c r="L82" s="186">
        <v>6</v>
      </c>
      <c r="M82" s="186">
        <v>0</v>
      </c>
      <c r="N82" s="186">
        <v>0</v>
      </c>
      <c r="O82" s="186">
        <v>0</v>
      </c>
      <c r="P82" s="186">
        <v>0</v>
      </c>
      <c r="Q82" s="186">
        <v>0</v>
      </c>
      <c r="R82" s="186">
        <v>0</v>
      </c>
      <c r="S82" s="186">
        <v>0</v>
      </c>
      <c r="T82" s="187">
        <f t="shared" si="2"/>
        <v>6</v>
      </c>
    </row>
    <row r="83" spans="1:20" ht="12.75">
      <c r="A83" s="308">
        <v>35</v>
      </c>
      <c r="B83" s="90" t="s">
        <v>132</v>
      </c>
      <c r="C83" s="90" t="s">
        <v>83</v>
      </c>
      <c r="D83" s="90" t="s">
        <v>4</v>
      </c>
      <c r="E83" s="90">
        <v>36</v>
      </c>
      <c r="F83" s="90" t="s">
        <v>4</v>
      </c>
      <c r="G83" s="90">
        <v>11</v>
      </c>
      <c r="H83" s="90">
        <v>10</v>
      </c>
      <c r="I83" s="90" t="s">
        <v>4</v>
      </c>
      <c r="J83" s="90" t="s">
        <v>4</v>
      </c>
      <c r="K83" s="90" t="s">
        <v>4</v>
      </c>
      <c r="L83" s="197">
        <v>0</v>
      </c>
      <c r="M83" s="197">
        <v>0</v>
      </c>
      <c r="N83" s="197">
        <v>0</v>
      </c>
      <c r="O83" s="197">
        <v>5</v>
      </c>
      <c r="P83" s="197">
        <v>6</v>
      </c>
      <c r="Q83" s="197">
        <v>0</v>
      </c>
      <c r="R83" s="197">
        <v>0</v>
      </c>
      <c r="S83" s="197">
        <v>0</v>
      </c>
      <c r="T83" s="305">
        <f t="shared" si="2"/>
        <v>11</v>
      </c>
    </row>
    <row r="84" spans="1:20" ht="12.75">
      <c r="A84" s="309">
        <v>16</v>
      </c>
      <c r="B84" s="200" t="s">
        <v>136</v>
      </c>
      <c r="C84" s="200" t="s">
        <v>83</v>
      </c>
      <c r="D84" s="200">
        <v>4</v>
      </c>
      <c r="E84" s="200" t="s">
        <v>4</v>
      </c>
      <c r="F84" s="200">
        <v>7</v>
      </c>
      <c r="G84" s="200" t="s">
        <v>4</v>
      </c>
      <c r="H84" s="200" t="s">
        <v>4</v>
      </c>
      <c r="I84" s="200" t="s">
        <v>4</v>
      </c>
      <c r="J84" s="200" t="s">
        <v>4</v>
      </c>
      <c r="K84" s="200" t="s">
        <v>4</v>
      </c>
      <c r="L84" s="186">
        <v>13</v>
      </c>
      <c r="M84" s="186">
        <v>0</v>
      </c>
      <c r="N84" s="186">
        <v>9</v>
      </c>
      <c r="O84" s="186">
        <v>0</v>
      </c>
      <c r="P84" s="186">
        <v>0</v>
      </c>
      <c r="Q84" s="186">
        <v>0</v>
      </c>
      <c r="R84" s="186">
        <v>0</v>
      </c>
      <c r="S84" s="186">
        <v>0</v>
      </c>
      <c r="T84" s="187">
        <f t="shared" si="2"/>
        <v>22</v>
      </c>
    </row>
    <row r="85" spans="1:20" ht="12.75">
      <c r="A85" s="308">
        <v>3</v>
      </c>
      <c r="B85" s="90" t="s">
        <v>91</v>
      </c>
      <c r="C85" s="90" t="s">
        <v>87</v>
      </c>
      <c r="D85" s="90">
        <v>9</v>
      </c>
      <c r="E85" s="90">
        <v>14</v>
      </c>
      <c r="F85" s="90">
        <v>2</v>
      </c>
      <c r="G85" s="90" t="s">
        <v>4</v>
      </c>
      <c r="H85" s="90" t="s">
        <v>4</v>
      </c>
      <c r="I85" s="90" t="s">
        <v>4</v>
      </c>
      <c r="J85" s="90">
        <v>9</v>
      </c>
      <c r="K85" s="90">
        <v>3</v>
      </c>
      <c r="L85" s="197">
        <v>7</v>
      </c>
      <c r="M85" s="197">
        <v>2</v>
      </c>
      <c r="N85" s="197">
        <v>17</v>
      </c>
      <c r="O85" s="197">
        <v>0</v>
      </c>
      <c r="P85" s="197">
        <v>0</v>
      </c>
      <c r="Q85" s="197">
        <v>0</v>
      </c>
      <c r="R85" s="197">
        <v>7</v>
      </c>
      <c r="S85" s="197">
        <v>15</v>
      </c>
      <c r="T85" s="305">
        <f t="shared" si="2"/>
        <v>48</v>
      </c>
    </row>
    <row r="86" spans="1:20" ht="12.75">
      <c r="A86" s="309">
        <v>32</v>
      </c>
      <c r="B86" s="200" t="s">
        <v>253</v>
      </c>
      <c r="C86" s="200" t="s">
        <v>87</v>
      </c>
      <c r="D86" s="200" t="s">
        <v>4</v>
      </c>
      <c r="E86" s="200" t="s">
        <v>4</v>
      </c>
      <c r="F86" s="200" t="s">
        <v>4</v>
      </c>
      <c r="G86" s="200" t="s">
        <v>4</v>
      </c>
      <c r="H86" s="200" t="s">
        <v>4</v>
      </c>
      <c r="I86" s="200" t="s">
        <v>4</v>
      </c>
      <c r="J86" s="200" t="s">
        <v>4</v>
      </c>
      <c r="K86" s="200">
        <v>4</v>
      </c>
      <c r="L86" s="186">
        <v>0</v>
      </c>
      <c r="M86" s="186">
        <v>0</v>
      </c>
      <c r="N86" s="186">
        <v>0</v>
      </c>
      <c r="O86" s="186">
        <v>0</v>
      </c>
      <c r="P86" s="186">
        <v>0</v>
      </c>
      <c r="Q86" s="186">
        <v>0</v>
      </c>
      <c r="R86" s="186">
        <v>0</v>
      </c>
      <c r="S86" s="186">
        <v>13</v>
      </c>
      <c r="T86" s="187">
        <f t="shared" si="2"/>
        <v>13</v>
      </c>
    </row>
    <row r="87" spans="1:20" ht="12.75">
      <c r="A87" s="308">
        <v>52</v>
      </c>
      <c r="B87" s="90" t="s">
        <v>152</v>
      </c>
      <c r="C87" s="90" t="s">
        <v>87</v>
      </c>
      <c r="D87" s="90" t="s">
        <v>4</v>
      </c>
      <c r="E87" s="90" t="s">
        <v>4</v>
      </c>
      <c r="F87" s="90" t="s">
        <v>4</v>
      </c>
      <c r="G87" s="90">
        <v>26</v>
      </c>
      <c r="H87" s="90">
        <v>12</v>
      </c>
      <c r="I87" s="90" t="s">
        <v>4</v>
      </c>
      <c r="J87" s="90" t="s">
        <v>4</v>
      </c>
      <c r="K87" s="90" t="s">
        <v>4</v>
      </c>
      <c r="L87" s="197">
        <v>0</v>
      </c>
      <c r="M87" s="197">
        <v>0</v>
      </c>
      <c r="N87" s="197">
        <v>0</v>
      </c>
      <c r="O87" s="197">
        <v>0</v>
      </c>
      <c r="P87" s="197">
        <v>4</v>
      </c>
      <c r="Q87" s="197">
        <v>0</v>
      </c>
      <c r="R87" s="197">
        <v>0</v>
      </c>
      <c r="S87" s="197">
        <v>0</v>
      </c>
      <c r="T87" s="305">
        <f t="shared" si="2"/>
        <v>4</v>
      </c>
    </row>
    <row r="88" spans="1:20" ht="12.75">
      <c r="A88" s="309">
        <v>43</v>
      </c>
      <c r="B88" s="200" t="s">
        <v>171</v>
      </c>
      <c r="C88" s="200" t="s">
        <v>87</v>
      </c>
      <c r="D88" s="200" t="s">
        <v>8</v>
      </c>
      <c r="E88" s="200">
        <v>26</v>
      </c>
      <c r="F88" s="200" t="s">
        <v>4</v>
      </c>
      <c r="G88" s="200">
        <v>9</v>
      </c>
      <c r="H88" s="200" t="s">
        <v>8</v>
      </c>
      <c r="I88" s="200">
        <v>18</v>
      </c>
      <c r="J88" s="200" t="s">
        <v>4</v>
      </c>
      <c r="K88" s="200" t="s">
        <v>4</v>
      </c>
      <c r="L88" s="186">
        <v>0</v>
      </c>
      <c r="M88" s="186">
        <v>0</v>
      </c>
      <c r="N88" s="186">
        <v>0</v>
      </c>
      <c r="O88" s="186">
        <v>7</v>
      </c>
      <c r="P88" s="186">
        <v>0</v>
      </c>
      <c r="Q88" s="186">
        <v>0</v>
      </c>
      <c r="R88" s="186">
        <v>0</v>
      </c>
      <c r="S88" s="186">
        <v>0</v>
      </c>
      <c r="T88" s="187">
        <f t="shared" si="2"/>
        <v>7</v>
      </c>
    </row>
    <row r="89" spans="1:20" ht="12.75">
      <c r="A89" s="308">
        <v>47</v>
      </c>
      <c r="B89" s="90" t="s">
        <v>256</v>
      </c>
      <c r="C89" s="90" t="s">
        <v>87</v>
      </c>
      <c r="D89" s="90" t="s">
        <v>4</v>
      </c>
      <c r="E89" s="90" t="s">
        <v>4</v>
      </c>
      <c r="F89" s="90" t="s">
        <v>4</v>
      </c>
      <c r="G89" s="90" t="s">
        <v>4</v>
      </c>
      <c r="H89" s="90" t="s">
        <v>4</v>
      </c>
      <c r="I89" s="90" t="s">
        <v>4</v>
      </c>
      <c r="J89" s="90" t="s">
        <v>4</v>
      </c>
      <c r="K89" s="90">
        <v>10</v>
      </c>
      <c r="L89" s="197">
        <v>0</v>
      </c>
      <c r="M89" s="197">
        <v>0</v>
      </c>
      <c r="N89" s="197">
        <v>0</v>
      </c>
      <c r="O89" s="197">
        <v>0</v>
      </c>
      <c r="P89" s="197">
        <v>0</v>
      </c>
      <c r="Q89" s="197">
        <v>0</v>
      </c>
      <c r="R89" s="197">
        <v>0</v>
      </c>
      <c r="S89" s="197">
        <v>6</v>
      </c>
      <c r="T89" s="305">
        <f t="shared" si="2"/>
        <v>6</v>
      </c>
    </row>
    <row r="90" spans="1:20" ht="12.75">
      <c r="A90" s="309">
        <v>34</v>
      </c>
      <c r="B90" s="200" t="s">
        <v>112</v>
      </c>
      <c r="C90" s="200" t="s">
        <v>87</v>
      </c>
      <c r="D90" s="200" t="s">
        <v>4</v>
      </c>
      <c r="E90" s="200">
        <v>7</v>
      </c>
      <c r="F90" s="200" t="s">
        <v>4</v>
      </c>
      <c r="G90" s="200">
        <v>16</v>
      </c>
      <c r="H90" s="200">
        <v>14</v>
      </c>
      <c r="I90" s="200" t="s">
        <v>4</v>
      </c>
      <c r="J90" s="200" t="s">
        <v>4</v>
      </c>
      <c r="K90" s="200" t="s">
        <v>4</v>
      </c>
      <c r="L90" s="186">
        <v>0</v>
      </c>
      <c r="M90" s="186">
        <v>9</v>
      </c>
      <c r="N90" s="186">
        <v>0</v>
      </c>
      <c r="O90" s="186">
        <v>0</v>
      </c>
      <c r="P90" s="186">
        <v>2</v>
      </c>
      <c r="Q90" s="186">
        <v>0</v>
      </c>
      <c r="R90" s="186">
        <v>0</v>
      </c>
      <c r="S90" s="186">
        <v>0</v>
      </c>
      <c r="T90" s="187">
        <f t="shared" si="2"/>
        <v>11</v>
      </c>
    </row>
    <row r="91" spans="1:20" ht="12.75">
      <c r="A91" s="308">
        <v>13</v>
      </c>
      <c r="B91" s="90" t="s">
        <v>113</v>
      </c>
      <c r="C91" s="90" t="s">
        <v>83</v>
      </c>
      <c r="D91" s="90">
        <v>3</v>
      </c>
      <c r="E91" s="90">
        <v>8</v>
      </c>
      <c r="F91" s="90" t="s">
        <v>4</v>
      </c>
      <c r="G91" s="90" t="s">
        <v>4</v>
      </c>
      <c r="H91" s="90" t="s">
        <v>4</v>
      </c>
      <c r="I91" s="90" t="s">
        <v>4</v>
      </c>
      <c r="J91" s="90" t="s">
        <v>4</v>
      </c>
      <c r="K91" s="90" t="s">
        <v>4</v>
      </c>
      <c r="L91" s="197">
        <v>15</v>
      </c>
      <c r="M91" s="197">
        <v>8</v>
      </c>
      <c r="N91" s="197">
        <v>0</v>
      </c>
      <c r="O91" s="197">
        <v>0</v>
      </c>
      <c r="P91" s="197">
        <v>0</v>
      </c>
      <c r="Q91" s="197">
        <v>0</v>
      </c>
      <c r="R91" s="197">
        <v>0</v>
      </c>
      <c r="S91" s="197">
        <v>0</v>
      </c>
      <c r="T91" s="305">
        <f t="shared" si="2"/>
        <v>23</v>
      </c>
    </row>
    <row r="92" spans="1:20" ht="12.75">
      <c r="A92" s="309">
        <v>57</v>
      </c>
      <c r="B92" s="200" t="s">
        <v>245</v>
      </c>
      <c r="C92" s="200" t="s">
        <v>87</v>
      </c>
      <c r="D92" s="200" t="s">
        <v>4</v>
      </c>
      <c r="E92" s="200" t="s">
        <v>4</v>
      </c>
      <c r="F92" s="200" t="s">
        <v>4</v>
      </c>
      <c r="G92" s="200" t="s">
        <v>4</v>
      </c>
      <c r="H92" s="200" t="s">
        <v>4</v>
      </c>
      <c r="I92" s="200" t="s">
        <v>4</v>
      </c>
      <c r="J92" s="200">
        <v>14</v>
      </c>
      <c r="K92" s="200" t="s">
        <v>4</v>
      </c>
      <c r="L92" s="186">
        <v>0</v>
      </c>
      <c r="M92" s="186">
        <v>0</v>
      </c>
      <c r="N92" s="186">
        <v>0</v>
      </c>
      <c r="O92" s="186">
        <v>0</v>
      </c>
      <c r="P92" s="186">
        <v>0</v>
      </c>
      <c r="Q92" s="186">
        <v>0</v>
      </c>
      <c r="R92" s="186">
        <v>2</v>
      </c>
      <c r="S92" s="186">
        <v>0</v>
      </c>
      <c r="T92" s="187">
        <f t="shared" si="2"/>
        <v>2</v>
      </c>
    </row>
    <row r="93" spans="1:20" ht="12.75">
      <c r="A93" s="308">
        <v>29</v>
      </c>
      <c r="B93" s="90" t="s">
        <v>105</v>
      </c>
      <c r="C93" s="90" t="s">
        <v>186</v>
      </c>
      <c r="D93" s="90">
        <v>21</v>
      </c>
      <c r="E93" s="90">
        <v>17</v>
      </c>
      <c r="F93" s="90">
        <v>17</v>
      </c>
      <c r="G93" s="90">
        <v>40</v>
      </c>
      <c r="H93" s="90">
        <v>28</v>
      </c>
      <c r="I93" s="90">
        <v>12</v>
      </c>
      <c r="J93" s="90">
        <v>8</v>
      </c>
      <c r="K93" s="90">
        <v>14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4</v>
      </c>
      <c r="R93" s="197">
        <v>8</v>
      </c>
      <c r="S93" s="197">
        <v>2</v>
      </c>
      <c r="T93" s="305">
        <f t="shared" si="2"/>
        <v>14</v>
      </c>
    </row>
    <row r="94" spans="1:20" ht="12.75">
      <c r="A94" s="309">
        <v>56</v>
      </c>
      <c r="B94" s="200" t="s">
        <v>95</v>
      </c>
      <c r="C94" s="200" t="s">
        <v>87</v>
      </c>
      <c r="D94" s="200">
        <v>14</v>
      </c>
      <c r="E94" s="200" t="s">
        <v>4</v>
      </c>
      <c r="F94" s="200">
        <v>25</v>
      </c>
      <c r="G94" s="200" t="s">
        <v>4</v>
      </c>
      <c r="H94" s="200" t="s">
        <v>4</v>
      </c>
      <c r="I94" s="200" t="s">
        <v>4</v>
      </c>
      <c r="J94" s="200" t="s">
        <v>4</v>
      </c>
      <c r="K94" s="200" t="s">
        <v>4</v>
      </c>
      <c r="L94" s="186">
        <v>2</v>
      </c>
      <c r="M94" s="186">
        <v>0</v>
      </c>
      <c r="N94" s="186">
        <v>0</v>
      </c>
      <c r="O94" s="186">
        <v>0</v>
      </c>
      <c r="P94" s="186">
        <v>0</v>
      </c>
      <c r="Q94" s="186">
        <v>0</v>
      </c>
      <c r="R94" s="186">
        <v>0</v>
      </c>
      <c r="S94" s="186">
        <v>0</v>
      </c>
      <c r="T94" s="187">
        <f t="shared" si="2"/>
        <v>2</v>
      </c>
    </row>
    <row r="95" spans="1:20" ht="12.75">
      <c r="A95" s="308">
        <v>41</v>
      </c>
      <c r="B95" s="90" t="s">
        <v>242</v>
      </c>
      <c r="C95" s="90" t="s">
        <v>87</v>
      </c>
      <c r="D95" s="90" t="s">
        <v>4</v>
      </c>
      <c r="E95" s="90" t="s">
        <v>4</v>
      </c>
      <c r="F95" s="90">
        <v>25</v>
      </c>
      <c r="G95" s="90" t="s">
        <v>4</v>
      </c>
      <c r="H95" s="90" t="s">
        <v>4</v>
      </c>
      <c r="I95" s="90" t="s">
        <v>4</v>
      </c>
      <c r="J95" s="90">
        <v>11</v>
      </c>
      <c r="K95" s="90">
        <v>13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7">
        <v>5</v>
      </c>
      <c r="S95" s="197">
        <v>3</v>
      </c>
      <c r="T95" s="305">
        <f t="shared" si="2"/>
        <v>8</v>
      </c>
    </row>
    <row r="96" spans="1:20" ht="12.75">
      <c r="A96" s="309">
        <v>1</v>
      </c>
      <c r="B96" s="200" t="s">
        <v>108</v>
      </c>
      <c r="C96" s="200" t="s">
        <v>87</v>
      </c>
      <c r="D96" s="200" t="s">
        <v>4</v>
      </c>
      <c r="E96" s="200">
        <v>3</v>
      </c>
      <c r="F96" s="200">
        <v>6</v>
      </c>
      <c r="G96" s="200" t="s">
        <v>4</v>
      </c>
      <c r="H96" s="200" t="s">
        <v>4</v>
      </c>
      <c r="I96" s="200">
        <v>1</v>
      </c>
      <c r="J96" s="200">
        <v>1</v>
      </c>
      <c r="K96" s="200">
        <v>1</v>
      </c>
      <c r="L96" s="186">
        <v>0</v>
      </c>
      <c r="M96" s="186">
        <v>15</v>
      </c>
      <c r="N96" s="186">
        <v>10</v>
      </c>
      <c r="O96" s="186">
        <v>0</v>
      </c>
      <c r="P96" s="186">
        <v>0</v>
      </c>
      <c r="Q96" s="186">
        <v>20</v>
      </c>
      <c r="R96" s="186">
        <v>20</v>
      </c>
      <c r="S96" s="186">
        <v>20</v>
      </c>
      <c r="T96" s="187">
        <f t="shared" si="2"/>
        <v>85</v>
      </c>
    </row>
    <row r="97" spans="1:20" ht="12.75">
      <c r="A97" s="308">
        <v>60</v>
      </c>
      <c r="B97" s="90" t="s">
        <v>168</v>
      </c>
      <c r="C97" s="90" t="s">
        <v>87</v>
      </c>
      <c r="D97" s="90" t="s">
        <v>4</v>
      </c>
      <c r="E97" s="90">
        <v>23</v>
      </c>
      <c r="F97" s="90" t="s">
        <v>8</v>
      </c>
      <c r="G97" s="90">
        <v>22</v>
      </c>
      <c r="H97" s="90">
        <v>29</v>
      </c>
      <c r="I97" s="90" t="s">
        <v>4</v>
      </c>
      <c r="J97" s="90">
        <v>15</v>
      </c>
      <c r="K97" s="90" t="s">
        <v>4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7">
        <v>1</v>
      </c>
      <c r="S97" s="197">
        <v>0</v>
      </c>
      <c r="T97" s="305">
        <f t="shared" si="2"/>
        <v>1</v>
      </c>
    </row>
    <row r="98" spans="1:20" ht="12.75">
      <c r="A98" s="309">
        <v>11</v>
      </c>
      <c r="B98" s="200" t="s">
        <v>137</v>
      </c>
      <c r="C98" s="200" t="s">
        <v>235</v>
      </c>
      <c r="D98" s="200">
        <v>15</v>
      </c>
      <c r="E98" s="200">
        <v>9</v>
      </c>
      <c r="F98" s="200">
        <v>10</v>
      </c>
      <c r="G98" s="200" t="s">
        <v>4</v>
      </c>
      <c r="H98" s="200" t="s">
        <v>4</v>
      </c>
      <c r="I98" s="200">
        <v>4</v>
      </c>
      <c r="J98" s="200" t="s">
        <v>4</v>
      </c>
      <c r="K98" s="200" t="s">
        <v>4</v>
      </c>
      <c r="L98" s="186">
        <v>1</v>
      </c>
      <c r="M98" s="186">
        <v>7</v>
      </c>
      <c r="N98" s="186">
        <v>6</v>
      </c>
      <c r="O98" s="186">
        <v>0</v>
      </c>
      <c r="P98" s="186">
        <v>0</v>
      </c>
      <c r="Q98" s="186">
        <v>13</v>
      </c>
      <c r="R98" s="186">
        <v>0</v>
      </c>
      <c r="S98" s="186">
        <v>0</v>
      </c>
      <c r="T98" s="187">
        <f t="shared" si="2"/>
        <v>27</v>
      </c>
    </row>
    <row r="99" spans="1:20" ht="12.75">
      <c r="A99" s="308">
        <v>14</v>
      </c>
      <c r="B99" s="90" t="s">
        <v>89</v>
      </c>
      <c r="C99" s="90" t="s">
        <v>87</v>
      </c>
      <c r="D99" s="90">
        <v>6</v>
      </c>
      <c r="E99" s="90" t="s">
        <v>4</v>
      </c>
      <c r="F99" s="90">
        <v>11</v>
      </c>
      <c r="G99" s="90" t="s">
        <v>4</v>
      </c>
      <c r="H99" s="90" t="s">
        <v>4</v>
      </c>
      <c r="I99" s="90">
        <v>24</v>
      </c>
      <c r="J99" s="90" t="s">
        <v>4</v>
      </c>
      <c r="K99" s="90">
        <v>8</v>
      </c>
      <c r="L99" s="197">
        <v>10</v>
      </c>
      <c r="M99" s="197">
        <v>0</v>
      </c>
      <c r="N99" s="197">
        <v>5</v>
      </c>
      <c r="O99" s="197">
        <v>0</v>
      </c>
      <c r="P99" s="197">
        <v>0</v>
      </c>
      <c r="Q99" s="197">
        <v>0</v>
      </c>
      <c r="R99" s="197">
        <v>0</v>
      </c>
      <c r="S99" s="197">
        <v>8</v>
      </c>
      <c r="T99" s="305">
        <f t="shared" si="2"/>
        <v>23</v>
      </c>
    </row>
    <row r="100" spans="1:20" ht="12.75">
      <c r="A100" s="309">
        <v>25</v>
      </c>
      <c r="B100" s="200" t="s">
        <v>241</v>
      </c>
      <c r="C100" s="200" t="s">
        <v>87</v>
      </c>
      <c r="D100" s="200" t="s">
        <v>4</v>
      </c>
      <c r="E100" s="200" t="s">
        <v>4</v>
      </c>
      <c r="F100" s="200" t="s">
        <v>4</v>
      </c>
      <c r="G100" s="200" t="s">
        <v>4</v>
      </c>
      <c r="H100" s="200" t="s">
        <v>4</v>
      </c>
      <c r="I100" s="200" t="s">
        <v>4</v>
      </c>
      <c r="J100" s="200">
        <v>2</v>
      </c>
      <c r="K100" s="200" t="s">
        <v>4</v>
      </c>
      <c r="L100" s="186">
        <v>0</v>
      </c>
      <c r="M100" s="186">
        <v>0</v>
      </c>
      <c r="N100" s="186">
        <v>0</v>
      </c>
      <c r="O100" s="186">
        <v>0</v>
      </c>
      <c r="P100" s="186">
        <v>0</v>
      </c>
      <c r="Q100" s="186">
        <v>0</v>
      </c>
      <c r="R100" s="186">
        <v>17</v>
      </c>
      <c r="S100" s="186">
        <v>0</v>
      </c>
      <c r="T100" s="187">
        <f t="shared" si="2"/>
        <v>17</v>
      </c>
    </row>
    <row r="101" spans="1:20" ht="12.75">
      <c r="A101" s="308">
        <v>5</v>
      </c>
      <c r="B101" s="90" t="s">
        <v>110</v>
      </c>
      <c r="C101" s="90" t="s">
        <v>97</v>
      </c>
      <c r="D101" s="90" t="s">
        <v>4</v>
      </c>
      <c r="E101" s="90">
        <v>5</v>
      </c>
      <c r="F101" s="90">
        <v>9</v>
      </c>
      <c r="G101" s="90">
        <v>11</v>
      </c>
      <c r="H101" s="90">
        <v>2</v>
      </c>
      <c r="I101" s="90" t="s">
        <v>4</v>
      </c>
      <c r="J101" s="90" t="s">
        <v>4</v>
      </c>
      <c r="K101" s="90" t="s">
        <v>4</v>
      </c>
      <c r="L101" s="197">
        <v>0</v>
      </c>
      <c r="M101" s="197">
        <v>11</v>
      </c>
      <c r="N101" s="197">
        <v>7</v>
      </c>
      <c r="O101" s="197">
        <v>5</v>
      </c>
      <c r="P101" s="197">
        <v>17</v>
      </c>
      <c r="Q101" s="197">
        <v>0</v>
      </c>
      <c r="R101" s="197">
        <v>0</v>
      </c>
      <c r="S101" s="197">
        <v>0</v>
      </c>
      <c r="T101" s="305">
        <f t="shared" si="2"/>
        <v>40</v>
      </c>
    </row>
    <row r="102" spans="1:20" ht="12.75">
      <c r="A102" s="309">
        <v>54</v>
      </c>
      <c r="B102" s="200" t="s">
        <v>124</v>
      </c>
      <c r="C102" s="200" t="s">
        <v>83</v>
      </c>
      <c r="D102" s="200" t="s">
        <v>4</v>
      </c>
      <c r="E102" s="200" t="s">
        <v>4</v>
      </c>
      <c r="F102" s="200" t="s">
        <v>4</v>
      </c>
      <c r="G102" s="200" t="s">
        <v>4</v>
      </c>
      <c r="H102" s="200" t="s">
        <v>4</v>
      </c>
      <c r="I102" s="200">
        <v>13</v>
      </c>
      <c r="J102" s="200" t="s">
        <v>4</v>
      </c>
      <c r="K102" s="200">
        <v>26</v>
      </c>
      <c r="L102" s="186">
        <v>0</v>
      </c>
      <c r="M102" s="186">
        <v>0</v>
      </c>
      <c r="N102" s="186">
        <v>0</v>
      </c>
      <c r="O102" s="186">
        <v>0</v>
      </c>
      <c r="P102" s="186">
        <v>0</v>
      </c>
      <c r="Q102" s="186">
        <v>3</v>
      </c>
      <c r="R102" s="186">
        <v>0</v>
      </c>
      <c r="S102" s="186">
        <v>0</v>
      </c>
      <c r="T102" s="187">
        <f t="shared" si="2"/>
        <v>3</v>
      </c>
    </row>
    <row r="103" spans="1:20" ht="12.75">
      <c r="A103" s="308">
        <v>2</v>
      </c>
      <c r="B103" s="90" t="s">
        <v>103</v>
      </c>
      <c r="C103" s="90" t="s">
        <v>83</v>
      </c>
      <c r="D103" s="90">
        <v>29</v>
      </c>
      <c r="E103" s="90">
        <v>11</v>
      </c>
      <c r="F103" s="90">
        <v>1</v>
      </c>
      <c r="G103" s="90">
        <v>5</v>
      </c>
      <c r="H103" s="90">
        <v>6</v>
      </c>
      <c r="I103" s="90">
        <v>3</v>
      </c>
      <c r="J103" s="90">
        <v>3</v>
      </c>
      <c r="K103" s="90">
        <v>6</v>
      </c>
      <c r="L103" s="197">
        <v>0</v>
      </c>
      <c r="M103" s="285" t="s">
        <v>264</v>
      </c>
      <c r="N103" s="197">
        <v>20</v>
      </c>
      <c r="O103" s="197">
        <v>11</v>
      </c>
      <c r="P103" s="197">
        <v>10</v>
      </c>
      <c r="Q103" s="197">
        <v>15</v>
      </c>
      <c r="R103" s="197">
        <v>15</v>
      </c>
      <c r="S103" s="197">
        <v>10</v>
      </c>
      <c r="T103" s="305">
        <f t="shared" si="2"/>
        <v>81</v>
      </c>
    </row>
    <row r="104" spans="1:20" ht="12.75">
      <c r="A104" s="309">
        <v>55</v>
      </c>
      <c r="B104" s="200" t="s">
        <v>138</v>
      </c>
      <c r="C104" s="200" t="s">
        <v>87</v>
      </c>
      <c r="D104" s="200" t="s">
        <v>4</v>
      </c>
      <c r="E104" s="200" t="s">
        <v>4</v>
      </c>
      <c r="F104" s="200">
        <v>14</v>
      </c>
      <c r="G104" s="200" t="s">
        <v>4</v>
      </c>
      <c r="H104" s="200" t="s">
        <v>4</v>
      </c>
      <c r="I104" s="200" t="s">
        <v>4</v>
      </c>
      <c r="J104" s="200" t="s">
        <v>4</v>
      </c>
      <c r="K104" s="200" t="s">
        <v>4</v>
      </c>
      <c r="L104" s="186">
        <v>0</v>
      </c>
      <c r="M104" s="186">
        <v>0</v>
      </c>
      <c r="N104" s="186">
        <v>2</v>
      </c>
      <c r="O104" s="186">
        <v>0</v>
      </c>
      <c r="P104" s="186">
        <v>0</v>
      </c>
      <c r="Q104" s="186">
        <v>0</v>
      </c>
      <c r="R104" s="186">
        <v>0</v>
      </c>
      <c r="S104" s="186">
        <v>0</v>
      </c>
      <c r="T104" s="187">
        <f t="shared" si="2"/>
        <v>2</v>
      </c>
    </row>
    <row r="105" spans="1:20" ht="12.75">
      <c r="A105" s="308">
        <v>53</v>
      </c>
      <c r="B105" s="90" t="s">
        <v>243</v>
      </c>
      <c r="C105" s="90" t="s">
        <v>87</v>
      </c>
      <c r="D105" s="90" t="s">
        <v>4</v>
      </c>
      <c r="E105" s="90" t="s">
        <v>4</v>
      </c>
      <c r="F105" s="90" t="s">
        <v>4</v>
      </c>
      <c r="G105" s="90" t="s">
        <v>4</v>
      </c>
      <c r="H105" s="90" t="s">
        <v>4</v>
      </c>
      <c r="I105" s="90" t="s">
        <v>4</v>
      </c>
      <c r="J105" s="90">
        <v>12</v>
      </c>
      <c r="K105" s="90" t="s">
        <v>4</v>
      </c>
      <c r="L105" s="197">
        <v>0</v>
      </c>
      <c r="M105" s="197">
        <v>0</v>
      </c>
      <c r="N105" s="197">
        <v>0</v>
      </c>
      <c r="O105" s="197">
        <v>0</v>
      </c>
      <c r="P105" s="197">
        <v>0</v>
      </c>
      <c r="Q105" s="197">
        <v>0</v>
      </c>
      <c r="R105" s="197">
        <v>4</v>
      </c>
      <c r="S105" s="197">
        <v>0</v>
      </c>
      <c r="T105" s="305">
        <f t="shared" si="2"/>
        <v>4</v>
      </c>
    </row>
    <row r="106" spans="1:20" ht="12.75">
      <c r="A106" s="309">
        <v>26</v>
      </c>
      <c r="B106" s="200" t="s">
        <v>252</v>
      </c>
      <c r="C106" s="200" t="s">
        <v>87</v>
      </c>
      <c r="D106" s="200" t="s">
        <v>4</v>
      </c>
      <c r="E106" s="200" t="s">
        <v>4</v>
      </c>
      <c r="F106" s="200" t="s">
        <v>4</v>
      </c>
      <c r="G106" s="200" t="s">
        <v>4</v>
      </c>
      <c r="H106" s="200" t="s">
        <v>4</v>
      </c>
      <c r="I106" s="200" t="s">
        <v>4</v>
      </c>
      <c r="J106" s="200" t="s">
        <v>4</v>
      </c>
      <c r="K106" s="200">
        <v>2</v>
      </c>
      <c r="L106" s="186">
        <v>0</v>
      </c>
      <c r="M106" s="186">
        <v>0</v>
      </c>
      <c r="N106" s="186">
        <v>0</v>
      </c>
      <c r="O106" s="186">
        <v>0</v>
      </c>
      <c r="P106" s="186">
        <v>0</v>
      </c>
      <c r="Q106" s="186">
        <v>0</v>
      </c>
      <c r="R106" s="186">
        <v>0</v>
      </c>
      <c r="S106" s="186">
        <v>17</v>
      </c>
      <c r="T106" s="187">
        <f t="shared" si="2"/>
        <v>17</v>
      </c>
    </row>
    <row r="107" spans="1:20" ht="12.75">
      <c r="A107" s="308">
        <v>30</v>
      </c>
      <c r="B107" s="90" t="s">
        <v>135</v>
      </c>
      <c r="C107" s="90" t="s">
        <v>87</v>
      </c>
      <c r="D107" s="90" t="s">
        <v>4</v>
      </c>
      <c r="E107" s="90" t="s">
        <v>4</v>
      </c>
      <c r="F107" s="90">
        <v>4</v>
      </c>
      <c r="G107" s="90" t="s">
        <v>4</v>
      </c>
      <c r="H107" s="90" t="s">
        <v>4</v>
      </c>
      <c r="I107" s="90" t="s">
        <v>4</v>
      </c>
      <c r="J107" s="90" t="s">
        <v>4</v>
      </c>
      <c r="K107" s="90" t="s">
        <v>4</v>
      </c>
      <c r="L107" s="197">
        <v>0</v>
      </c>
      <c r="M107" s="197">
        <v>0</v>
      </c>
      <c r="N107" s="197">
        <v>13</v>
      </c>
      <c r="O107" s="197">
        <v>0</v>
      </c>
      <c r="P107" s="197">
        <v>0</v>
      </c>
      <c r="Q107" s="197">
        <v>0</v>
      </c>
      <c r="R107" s="197">
        <v>0</v>
      </c>
      <c r="S107" s="197">
        <v>0</v>
      </c>
      <c r="T107" s="305">
        <f t="shared" si="2"/>
        <v>13</v>
      </c>
    </row>
    <row r="108" spans="1:20" ht="12.75">
      <c r="A108" s="309">
        <v>20</v>
      </c>
      <c r="B108" s="200" t="s">
        <v>148</v>
      </c>
      <c r="C108" s="200" t="s">
        <v>97</v>
      </c>
      <c r="D108" s="200" t="s">
        <v>4</v>
      </c>
      <c r="E108" s="200" t="s">
        <v>4</v>
      </c>
      <c r="F108" s="200" t="s">
        <v>4</v>
      </c>
      <c r="G108" s="200">
        <v>7</v>
      </c>
      <c r="H108" s="200">
        <v>5</v>
      </c>
      <c r="I108" s="200" t="s">
        <v>4</v>
      </c>
      <c r="J108" s="200" t="s">
        <v>4</v>
      </c>
      <c r="K108" s="200" t="s">
        <v>4</v>
      </c>
      <c r="L108" s="186">
        <v>0</v>
      </c>
      <c r="M108" s="186">
        <v>0</v>
      </c>
      <c r="N108" s="186">
        <v>0</v>
      </c>
      <c r="O108" s="186">
        <v>9</v>
      </c>
      <c r="P108" s="186">
        <v>11</v>
      </c>
      <c r="Q108" s="186">
        <v>0</v>
      </c>
      <c r="R108" s="186">
        <v>0</v>
      </c>
      <c r="S108" s="186">
        <v>0</v>
      </c>
      <c r="T108" s="187">
        <f t="shared" si="2"/>
        <v>20</v>
      </c>
    </row>
    <row r="109" spans="1:20" ht="12.75">
      <c r="A109" s="308">
        <v>33</v>
      </c>
      <c r="B109" s="90" t="s">
        <v>88</v>
      </c>
      <c r="C109" s="90" t="s">
        <v>87</v>
      </c>
      <c r="D109" s="90">
        <v>5</v>
      </c>
      <c r="E109" s="90" t="s">
        <v>4</v>
      </c>
      <c r="F109" s="90" t="s">
        <v>4</v>
      </c>
      <c r="G109" s="90" t="s">
        <v>4</v>
      </c>
      <c r="H109" s="90" t="s">
        <v>4</v>
      </c>
      <c r="I109" s="90" t="s">
        <v>4</v>
      </c>
      <c r="J109" s="90" t="s">
        <v>4</v>
      </c>
      <c r="K109" s="90" t="s">
        <v>4</v>
      </c>
      <c r="L109" s="197">
        <v>11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7">
        <v>0</v>
      </c>
      <c r="S109" s="197">
        <v>0</v>
      </c>
      <c r="T109" s="305">
        <f t="shared" si="2"/>
        <v>11</v>
      </c>
    </row>
    <row r="110" spans="1:20" ht="12.75">
      <c r="A110" s="309">
        <v>46</v>
      </c>
      <c r="B110" s="200" t="s">
        <v>151</v>
      </c>
      <c r="C110" s="200" t="s">
        <v>97</v>
      </c>
      <c r="D110" s="200" t="s">
        <v>4</v>
      </c>
      <c r="E110" s="200" t="s">
        <v>4</v>
      </c>
      <c r="F110" s="200" t="s">
        <v>4</v>
      </c>
      <c r="G110" s="200">
        <v>10</v>
      </c>
      <c r="H110" s="200">
        <v>16</v>
      </c>
      <c r="I110" s="200" t="s">
        <v>4</v>
      </c>
      <c r="J110" s="200" t="s">
        <v>4</v>
      </c>
      <c r="K110" s="200" t="s">
        <v>4</v>
      </c>
      <c r="L110" s="186">
        <v>0</v>
      </c>
      <c r="M110" s="186">
        <v>0</v>
      </c>
      <c r="N110" s="186">
        <v>0</v>
      </c>
      <c r="O110" s="186">
        <v>6</v>
      </c>
      <c r="P110" s="186">
        <v>0</v>
      </c>
      <c r="Q110" s="186">
        <v>0</v>
      </c>
      <c r="R110" s="186">
        <v>0</v>
      </c>
      <c r="S110" s="186">
        <v>0</v>
      </c>
      <c r="T110" s="187">
        <f t="shared" si="2"/>
        <v>6</v>
      </c>
    </row>
    <row r="111" spans="1:20" ht="12.75">
      <c r="A111" s="308">
        <v>31</v>
      </c>
      <c r="B111" s="90" t="s">
        <v>170</v>
      </c>
      <c r="C111" s="90" t="s">
        <v>87</v>
      </c>
      <c r="D111" s="90" t="s">
        <v>4</v>
      </c>
      <c r="E111" s="90" t="s">
        <v>4</v>
      </c>
      <c r="F111" s="90" t="s">
        <v>4</v>
      </c>
      <c r="G111" s="90">
        <v>4</v>
      </c>
      <c r="H111" s="90" t="s">
        <v>8</v>
      </c>
      <c r="I111" s="90" t="s">
        <v>4</v>
      </c>
      <c r="J111" s="90" t="s">
        <v>4</v>
      </c>
      <c r="K111" s="90" t="s">
        <v>4</v>
      </c>
      <c r="L111" s="197">
        <v>0</v>
      </c>
      <c r="M111" s="197">
        <v>0</v>
      </c>
      <c r="N111" s="197">
        <v>0</v>
      </c>
      <c r="O111" s="197">
        <v>13</v>
      </c>
      <c r="P111" s="197">
        <v>0</v>
      </c>
      <c r="Q111" s="197">
        <v>0</v>
      </c>
      <c r="R111" s="197">
        <v>0</v>
      </c>
      <c r="S111" s="197">
        <v>0</v>
      </c>
      <c r="T111" s="305">
        <f t="shared" si="2"/>
        <v>13</v>
      </c>
    </row>
    <row r="112" spans="1:20" ht="12.75">
      <c r="A112" s="309">
        <v>9</v>
      </c>
      <c r="B112" s="200" t="s">
        <v>123</v>
      </c>
      <c r="C112" s="200" t="s">
        <v>235</v>
      </c>
      <c r="D112" s="200" t="s">
        <v>4</v>
      </c>
      <c r="E112" s="200">
        <v>17</v>
      </c>
      <c r="F112" s="200">
        <v>8</v>
      </c>
      <c r="G112" s="200" t="s">
        <v>8</v>
      </c>
      <c r="H112" s="200" t="s">
        <v>8</v>
      </c>
      <c r="I112" s="200">
        <v>5</v>
      </c>
      <c r="J112" s="200">
        <v>5</v>
      </c>
      <c r="K112" s="200">
        <v>15</v>
      </c>
      <c r="L112" s="186">
        <v>0</v>
      </c>
      <c r="M112" s="186">
        <v>0</v>
      </c>
      <c r="N112" s="186">
        <v>8</v>
      </c>
      <c r="O112" s="186">
        <v>0</v>
      </c>
      <c r="P112" s="186">
        <v>0</v>
      </c>
      <c r="Q112" s="186">
        <v>11</v>
      </c>
      <c r="R112" s="186">
        <v>11</v>
      </c>
      <c r="S112" s="186">
        <v>1</v>
      </c>
      <c r="T112" s="187">
        <f t="shared" si="2"/>
        <v>31</v>
      </c>
    </row>
    <row r="113" spans="1:20" ht="12.75">
      <c r="A113" s="308">
        <v>49</v>
      </c>
      <c r="B113" s="90" t="s">
        <v>172</v>
      </c>
      <c r="C113" s="90" t="s">
        <v>97</v>
      </c>
      <c r="D113" s="90" t="s">
        <v>4</v>
      </c>
      <c r="E113" s="90" t="s">
        <v>4</v>
      </c>
      <c r="F113" s="90" t="s">
        <v>4</v>
      </c>
      <c r="G113" s="90">
        <v>18</v>
      </c>
      <c r="H113" s="90">
        <v>11</v>
      </c>
      <c r="I113" s="90" t="s">
        <v>4</v>
      </c>
      <c r="J113" s="90" t="s">
        <v>4</v>
      </c>
      <c r="K113" s="90" t="s">
        <v>4</v>
      </c>
      <c r="L113" s="197">
        <v>0</v>
      </c>
      <c r="M113" s="197">
        <v>0</v>
      </c>
      <c r="N113" s="197">
        <v>0</v>
      </c>
      <c r="O113" s="197">
        <v>0</v>
      </c>
      <c r="P113" s="197">
        <v>5</v>
      </c>
      <c r="Q113" s="197">
        <v>0</v>
      </c>
      <c r="R113" s="197">
        <v>0</v>
      </c>
      <c r="S113" s="197">
        <v>0</v>
      </c>
      <c r="T113" s="305">
        <f t="shared" si="2"/>
        <v>5</v>
      </c>
    </row>
    <row r="114" spans="1:20" ht="12.75">
      <c r="A114" s="309">
        <v>15</v>
      </c>
      <c r="B114" s="200" t="s">
        <v>115</v>
      </c>
      <c r="C114" s="200" t="s">
        <v>87</v>
      </c>
      <c r="D114" s="200">
        <v>16</v>
      </c>
      <c r="E114" s="200">
        <v>12</v>
      </c>
      <c r="F114" s="200" t="s">
        <v>4</v>
      </c>
      <c r="G114" s="200" t="s">
        <v>4</v>
      </c>
      <c r="H114" s="200" t="s">
        <v>4</v>
      </c>
      <c r="I114" s="200">
        <v>6</v>
      </c>
      <c r="J114" s="200" t="s">
        <v>4</v>
      </c>
      <c r="K114" s="200">
        <v>7</v>
      </c>
      <c r="L114" s="186">
        <v>0</v>
      </c>
      <c r="M114" s="186">
        <v>4</v>
      </c>
      <c r="N114" s="186">
        <v>0</v>
      </c>
      <c r="O114" s="186">
        <v>0</v>
      </c>
      <c r="P114" s="186">
        <v>0</v>
      </c>
      <c r="Q114" s="186">
        <v>10</v>
      </c>
      <c r="R114" s="186">
        <v>0</v>
      </c>
      <c r="S114" s="186">
        <v>9</v>
      </c>
      <c r="T114" s="187">
        <f t="shared" si="2"/>
        <v>23</v>
      </c>
    </row>
    <row r="115" spans="1:20" ht="12.75">
      <c r="A115" s="308">
        <v>59</v>
      </c>
      <c r="B115" s="90" t="s">
        <v>234</v>
      </c>
      <c r="C115" s="90" t="s">
        <v>87</v>
      </c>
      <c r="D115" s="90" t="s">
        <v>4</v>
      </c>
      <c r="E115" s="90" t="s">
        <v>4</v>
      </c>
      <c r="F115" s="90" t="s">
        <v>4</v>
      </c>
      <c r="G115" s="90" t="s">
        <v>4</v>
      </c>
      <c r="H115" s="90" t="s">
        <v>4</v>
      </c>
      <c r="I115" s="90">
        <v>15</v>
      </c>
      <c r="J115" s="90" t="s">
        <v>4</v>
      </c>
      <c r="K115" s="90" t="s">
        <v>4</v>
      </c>
      <c r="L115" s="197">
        <v>0</v>
      </c>
      <c r="M115" s="197">
        <v>0</v>
      </c>
      <c r="N115" s="197">
        <v>0</v>
      </c>
      <c r="O115" s="197">
        <v>0</v>
      </c>
      <c r="P115" s="197">
        <v>0</v>
      </c>
      <c r="Q115" s="197">
        <v>1</v>
      </c>
      <c r="R115" s="197">
        <v>0</v>
      </c>
      <c r="S115" s="197">
        <v>0</v>
      </c>
      <c r="T115" s="305">
        <f t="shared" si="2"/>
        <v>1</v>
      </c>
    </row>
    <row r="116" spans="1:20" ht="12.75">
      <c r="A116" s="309">
        <v>7</v>
      </c>
      <c r="B116" s="200" t="s">
        <v>145</v>
      </c>
      <c r="C116" s="200" t="s">
        <v>87</v>
      </c>
      <c r="D116" s="200">
        <v>20</v>
      </c>
      <c r="E116" s="200" t="s">
        <v>8</v>
      </c>
      <c r="F116" s="200" t="s">
        <v>4</v>
      </c>
      <c r="G116" s="200">
        <v>2</v>
      </c>
      <c r="H116" s="200">
        <v>1</v>
      </c>
      <c r="I116" s="200" t="s">
        <v>4</v>
      </c>
      <c r="J116" s="200" t="s">
        <v>4</v>
      </c>
      <c r="K116" s="200" t="s">
        <v>4</v>
      </c>
      <c r="L116" s="186">
        <v>0</v>
      </c>
      <c r="M116" s="186">
        <v>0</v>
      </c>
      <c r="N116" s="186">
        <v>0</v>
      </c>
      <c r="O116" s="186">
        <v>17</v>
      </c>
      <c r="P116" s="186">
        <v>20</v>
      </c>
      <c r="Q116" s="186">
        <v>0</v>
      </c>
      <c r="R116" s="186">
        <v>0</v>
      </c>
      <c r="S116" s="186">
        <v>0</v>
      </c>
      <c r="T116" s="187">
        <f t="shared" si="2"/>
        <v>37</v>
      </c>
    </row>
    <row r="117" spans="1:20" ht="12.75">
      <c r="A117" s="308">
        <v>38</v>
      </c>
      <c r="B117" s="90" t="s">
        <v>185</v>
      </c>
      <c r="C117" s="90" t="s">
        <v>83</v>
      </c>
      <c r="D117" s="90" t="s">
        <v>4</v>
      </c>
      <c r="E117" s="90" t="s">
        <v>4</v>
      </c>
      <c r="F117" s="90" t="s">
        <v>4</v>
      </c>
      <c r="G117" s="90" t="s">
        <v>4</v>
      </c>
      <c r="H117" s="90" t="s">
        <v>4</v>
      </c>
      <c r="I117" s="90">
        <v>7</v>
      </c>
      <c r="J117" s="90" t="s">
        <v>4</v>
      </c>
      <c r="K117" s="90" t="s">
        <v>4</v>
      </c>
      <c r="L117" s="197">
        <v>0</v>
      </c>
      <c r="M117" s="197">
        <v>0</v>
      </c>
      <c r="N117" s="197">
        <v>0</v>
      </c>
      <c r="O117" s="197">
        <v>0</v>
      </c>
      <c r="P117" s="197">
        <v>0</v>
      </c>
      <c r="Q117" s="197">
        <v>9</v>
      </c>
      <c r="R117" s="197">
        <v>0</v>
      </c>
      <c r="S117" s="197">
        <v>0</v>
      </c>
      <c r="T117" s="305">
        <f t="shared" si="2"/>
        <v>9</v>
      </c>
    </row>
    <row r="118" spans="1:20" ht="12.75">
      <c r="A118" s="309">
        <v>42</v>
      </c>
      <c r="B118" s="200" t="s">
        <v>150</v>
      </c>
      <c r="C118" s="200" t="s">
        <v>97</v>
      </c>
      <c r="D118" s="200" t="s">
        <v>4</v>
      </c>
      <c r="E118" s="200" t="s">
        <v>8</v>
      </c>
      <c r="F118" s="200" t="s">
        <v>4</v>
      </c>
      <c r="G118" s="200">
        <v>18</v>
      </c>
      <c r="H118" s="200">
        <v>9</v>
      </c>
      <c r="I118" s="200" t="s">
        <v>4</v>
      </c>
      <c r="J118" s="200" t="s">
        <v>4</v>
      </c>
      <c r="K118" s="200" t="s">
        <v>4</v>
      </c>
      <c r="L118" s="186">
        <v>0</v>
      </c>
      <c r="M118" s="186">
        <v>0</v>
      </c>
      <c r="N118" s="186">
        <v>0</v>
      </c>
      <c r="O118" s="186">
        <v>0</v>
      </c>
      <c r="P118" s="186">
        <v>7</v>
      </c>
      <c r="Q118" s="186">
        <v>0</v>
      </c>
      <c r="R118" s="186">
        <v>0</v>
      </c>
      <c r="S118" s="186">
        <v>0</v>
      </c>
      <c r="T118" s="187">
        <f t="shared" si="2"/>
        <v>7</v>
      </c>
    </row>
    <row r="119" spans="1:20" ht="12.75">
      <c r="A119" s="308">
        <v>27</v>
      </c>
      <c r="B119" s="90" t="s">
        <v>134</v>
      </c>
      <c r="C119" s="90" t="s">
        <v>87</v>
      </c>
      <c r="D119" s="90" t="s">
        <v>4</v>
      </c>
      <c r="E119" s="90" t="s">
        <v>4</v>
      </c>
      <c r="F119" s="90">
        <v>3</v>
      </c>
      <c r="G119" s="90" t="s">
        <v>4</v>
      </c>
      <c r="H119" s="90" t="s">
        <v>4</v>
      </c>
      <c r="I119" s="90" t="s">
        <v>4</v>
      </c>
      <c r="J119" s="90" t="s">
        <v>4</v>
      </c>
      <c r="K119" s="90" t="s">
        <v>4</v>
      </c>
      <c r="L119" s="197">
        <v>0</v>
      </c>
      <c r="M119" s="197">
        <v>0</v>
      </c>
      <c r="N119" s="197">
        <v>15</v>
      </c>
      <c r="O119" s="197">
        <v>0</v>
      </c>
      <c r="P119" s="197">
        <v>0</v>
      </c>
      <c r="Q119" s="197">
        <v>0</v>
      </c>
      <c r="R119" s="197">
        <v>0</v>
      </c>
      <c r="S119" s="197">
        <v>0</v>
      </c>
      <c r="T119" s="305">
        <f t="shared" si="2"/>
        <v>15</v>
      </c>
    </row>
    <row r="120" spans="1:20" ht="12.75">
      <c r="A120" s="309">
        <v>19</v>
      </c>
      <c r="B120" s="200" t="s">
        <v>90</v>
      </c>
      <c r="C120" s="200" t="s">
        <v>87</v>
      </c>
      <c r="D120" s="200">
        <v>7</v>
      </c>
      <c r="E120" s="200" t="s">
        <v>4</v>
      </c>
      <c r="F120" s="200">
        <v>12</v>
      </c>
      <c r="G120" s="200">
        <v>11</v>
      </c>
      <c r="H120" s="200">
        <v>14</v>
      </c>
      <c r="I120" s="200" t="s">
        <v>4</v>
      </c>
      <c r="J120" s="200" t="s">
        <v>4</v>
      </c>
      <c r="K120" s="200" t="s">
        <v>4</v>
      </c>
      <c r="L120" s="186">
        <v>9</v>
      </c>
      <c r="M120" s="186">
        <v>0</v>
      </c>
      <c r="N120" s="186">
        <v>4</v>
      </c>
      <c r="O120" s="186">
        <v>5</v>
      </c>
      <c r="P120" s="186">
        <v>2</v>
      </c>
      <c r="Q120" s="186">
        <v>0</v>
      </c>
      <c r="R120" s="186">
        <v>0</v>
      </c>
      <c r="S120" s="186">
        <v>0</v>
      </c>
      <c r="T120" s="187">
        <f t="shared" si="2"/>
        <v>20</v>
      </c>
    </row>
    <row r="121" spans="1:20" ht="12.75">
      <c r="A121" s="308">
        <v>10</v>
      </c>
      <c r="B121" s="90" t="s">
        <v>147</v>
      </c>
      <c r="C121" s="90" t="s">
        <v>83</v>
      </c>
      <c r="D121" s="90" t="s">
        <v>4</v>
      </c>
      <c r="E121" s="90" t="s">
        <v>4</v>
      </c>
      <c r="F121" s="90" t="s">
        <v>8</v>
      </c>
      <c r="G121" s="90">
        <v>3</v>
      </c>
      <c r="H121" s="90">
        <v>4</v>
      </c>
      <c r="I121" s="90" t="s">
        <v>4</v>
      </c>
      <c r="J121" s="90" t="s">
        <v>4</v>
      </c>
      <c r="K121" s="90" t="s">
        <v>4</v>
      </c>
      <c r="L121" s="197">
        <v>0</v>
      </c>
      <c r="M121" s="197">
        <v>0</v>
      </c>
      <c r="N121" s="197">
        <v>0</v>
      </c>
      <c r="O121" s="197">
        <v>15</v>
      </c>
      <c r="P121" s="197">
        <v>13</v>
      </c>
      <c r="Q121" s="197">
        <v>0</v>
      </c>
      <c r="R121" s="197">
        <v>0</v>
      </c>
      <c r="S121" s="197">
        <v>0</v>
      </c>
      <c r="T121" s="305">
        <f t="shared" si="2"/>
        <v>28</v>
      </c>
    </row>
    <row r="122" spans="1:20" ht="12.75">
      <c r="A122" s="309">
        <v>51</v>
      </c>
      <c r="B122" s="200" t="s">
        <v>93</v>
      </c>
      <c r="C122" s="200" t="s">
        <v>87</v>
      </c>
      <c r="D122" s="200">
        <v>12</v>
      </c>
      <c r="E122" s="200">
        <v>20</v>
      </c>
      <c r="F122" s="200" t="s">
        <v>8</v>
      </c>
      <c r="G122" s="200" t="s">
        <v>4</v>
      </c>
      <c r="H122" s="200" t="s">
        <v>4</v>
      </c>
      <c r="I122" s="200" t="s">
        <v>4</v>
      </c>
      <c r="J122" s="200" t="s">
        <v>4</v>
      </c>
      <c r="K122" s="200" t="s">
        <v>4</v>
      </c>
      <c r="L122" s="186">
        <v>4</v>
      </c>
      <c r="M122" s="186">
        <v>0</v>
      </c>
      <c r="N122" s="186">
        <v>0</v>
      </c>
      <c r="O122" s="186">
        <v>0</v>
      </c>
      <c r="P122" s="186">
        <v>0</v>
      </c>
      <c r="Q122" s="186">
        <v>0</v>
      </c>
      <c r="R122" s="186">
        <v>0</v>
      </c>
      <c r="S122" s="186">
        <v>0</v>
      </c>
      <c r="T122" s="187">
        <f t="shared" si="2"/>
        <v>4</v>
      </c>
    </row>
    <row r="123" spans="1:20" ht="12.75">
      <c r="A123" s="308">
        <v>40</v>
      </c>
      <c r="B123" s="90" t="s">
        <v>122</v>
      </c>
      <c r="C123" s="90" t="s">
        <v>87</v>
      </c>
      <c r="D123" s="90" t="s">
        <v>8</v>
      </c>
      <c r="E123" s="90">
        <v>15</v>
      </c>
      <c r="F123" s="90" t="s">
        <v>4</v>
      </c>
      <c r="G123" s="90" t="s">
        <v>4</v>
      </c>
      <c r="H123" s="90" t="s">
        <v>4</v>
      </c>
      <c r="I123" s="90">
        <v>9</v>
      </c>
      <c r="J123" s="90" t="s">
        <v>4</v>
      </c>
      <c r="K123" s="90" t="s">
        <v>4</v>
      </c>
      <c r="L123" s="197">
        <v>0</v>
      </c>
      <c r="M123" s="197">
        <v>1</v>
      </c>
      <c r="N123" s="197">
        <v>0</v>
      </c>
      <c r="O123" s="197">
        <v>0</v>
      </c>
      <c r="P123" s="197">
        <v>0</v>
      </c>
      <c r="Q123" s="197">
        <v>7</v>
      </c>
      <c r="R123" s="197">
        <v>0</v>
      </c>
      <c r="S123" s="197">
        <v>0</v>
      </c>
      <c r="T123" s="305">
        <f t="shared" si="2"/>
        <v>8</v>
      </c>
    </row>
    <row r="124" spans="1:20" ht="12.75">
      <c r="A124" s="309">
        <v>50</v>
      </c>
      <c r="B124" s="200" t="s">
        <v>233</v>
      </c>
      <c r="C124" s="200" t="s">
        <v>87</v>
      </c>
      <c r="D124" s="200" t="s">
        <v>8</v>
      </c>
      <c r="E124" s="200" t="s">
        <v>4</v>
      </c>
      <c r="F124" s="200" t="s">
        <v>4</v>
      </c>
      <c r="G124" s="200" t="s">
        <v>4</v>
      </c>
      <c r="H124" s="200" t="s">
        <v>4</v>
      </c>
      <c r="I124" s="200">
        <v>14</v>
      </c>
      <c r="J124" s="200">
        <v>13</v>
      </c>
      <c r="K124" s="200" t="s">
        <v>4</v>
      </c>
      <c r="L124" s="186">
        <v>0</v>
      </c>
      <c r="M124" s="186">
        <v>0</v>
      </c>
      <c r="N124" s="186">
        <v>0</v>
      </c>
      <c r="O124" s="186">
        <v>0</v>
      </c>
      <c r="P124" s="186">
        <v>0</v>
      </c>
      <c r="Q124" s="186">
        <v>2</v>
      </c>
      <c r="R124" s="186">
        <v>3</v>
      </c>
      <c r="S124" s="186">
        <v>0</v>
      </c>
      <c r="T124" s="187">
        <f t="shared" si="2"/>
        <v>5</v>
      </c>
    </row>
    <row r="125" spans="1:20" ht="12.75">
      <c r="A125" s="308">
        <v>37</v>
      </c>
      <c r="B125" s="90" t="s">
        <v>165</v>
      </c>
      <c r="C125" s="90" t="s">
        <v>87</v>
      </c>
      <c r="D125" s="90" t="s">
        <v>4</v>
      </c>
      <c r="E125" s="90" t="s">
        <v>4</v>
      </c>
      <c r="F125" s="90" t="s">
        <v>4</v>
      </c>
      <c r="G125" s="90">
        <v>37</v>
      </c>
      <c r="H125" s="90">
        <v>21</v>
      </c>
      <c r="I125" s="90" t="s">
        <v>4</v>
      </c>
      <c r="J125" s="90">
        <v>6</v>
      </c>
      <c r="K125" s="90">
        <v>19</v>
      </c>
      <c r="L125" s="197">
        <v>0</v>
      </c>
      <c r="M125" s="197">
        <v>0</v>
      </c>
      <c r="N125" s="197">
        <v>0</v>
      </c>
      <c r="O125" s="197">
        <v>0</v>
      </c>
      <c r="P125" s="197">
        <v>0</v>
      </c>
      <c r="Q125" s="197">
        <v>0</v>
      </c>
      <c r="R125" s="197">
        <v>10</v>
      </c>
      <c r="S125" s="197">
        <v>0</v>
      </c>
      <c r="T125" s="305">
        <f t="shared" si="2"/>
        <v>10</v>
      </c>
    </row>
    <row r="126" spans="1:20" ht="12.75">
      <c r="A126" s="309">
        <v>8</v>
      </c>
      <c r="B126" s="200" t="s">
        <v>146</v>
      </c>
      <c r="C126" s="200" t="s">
        <v>87</v>
      </c>
      <c r="D126" s="200" t="s">
        <v>4</v>
      </c>
      <c r="E126" s="200" t="s">
        <v>4</v>
      </c>
      <c r="F126" s="200" t="s">
        <v>4</v>
      </c>
      <c r="G126" s="200">
        <v>1</v>
      </c>
      <c r="H126" s="200">
        <v>2</v>
      </c>
      <c r="I126" s="200" t="s">
        <v>4</v>
      </c>
      <c r="J126" s="200" t="s">
        <v>4</v>
      </c>
      <c r="K126" s="200" t="s">
        <v>4</v>
      </c>
      <c r="L126" s="186">
        <v>0</v>
      </c>
      <c r="M126" s="186">
        <v>0</v>
      </c>
      <c r="N126" s="186">
        <v>0</v>
      </c>
      <c r="O126" s="186">
        <v>20</v>
      </c>
      <c r="P126" s="186">
        <v>17</v>
      </c>
      <c r="Q126" s="186">
        <v>0</v>
      </c>
      <c r="R126" s="186">
        <v>0</v>
      </c>
      <c r="S126" s="186">
        <v>0</v>
      </c>
      <c r="T126" s="187">
        <f t="shared" si="2"/>
        <v>37</v>
      </c>
    </row>
    <row r="127" spans="1:20" ht="12.75">
      <c r="A127" s="308">
        <v>22</v>
      </c>
      <c r="B127" s="90" t="s">
        <v>109</v>
      </c>
      <c r="C127" s="90" t="s">
        <v>97</v>
      </c>
      <c r="D127" s="90" t="s">
        <v>8</v>
      </c>
      <c r="E127" s="90">
        <v>4</v>
      </c>
      <c r="F127" s="90" t="s">
        <v>8</v>
      </c>
      <c r="G127" s="90" t="s">
        <v>4</v>
      </c>
      <c r="H127" s="90" t="s">
        <v>4</v>
      </c>
      <c r="I127" s="90">
        <v>10</v>
      </c>
      <c r="J127" s="90" t="s">
        <v>4</v>
      </c>
      <c r="K127" s="90" t="s">
        <v>4</v>
      </c>
      <c r="L127" s="197">
        <v>0</v>
      </c>
      <c r="M127" s="197">
        <v>13</v>
      </c>
      <c r="N127" s="197">
        <v>0</v>
      </c>
      <c r="O127" s="197">
        <v>0</v>
      </c>
      <c r="P127" s="197">
        <v>0</v>
      </c>
      <c r="Q127" s="197">
        <v>6</v>
      </c>
      <c r="R127" s="197">
        <v>0</v>
      </c>
      <c r="S127" s="197">
        <v>0</v>
      </c>
      <c r="T127" s="305">
        <f t="shared" si="2"/>
        <v>19</v>
      </c>
    </row>
    <row r="128" spans="1:20" ht="12.75">
      <c r="A128" s="309">
        <v>12</v>
      </c>
      <c r="B128" s="200" t="s">
        <v>116</v>
      </c>
      <c r="C128" s="200" t="s">
        <v>87</v>
      </c>
      <c r="D128" s="200" t="s">
        <v>117</v>
      </c>
      <c r="E128" s="200">
        <v>13</v>
      </c>
      <c r="F128" s="200">
        <v>22</v>
      </c>
      <c r="G128" s="200">
        <v>18</v>
      </c>
      <c r="H128" s="200">
        <v>12</v>
      </c>
      <c r="I128" s="200">
        <v>8</v>
      </c>
      <c r="J128" s="200">
        <v>10</v>
      </c>
      <c r="K128" s="200">
        <v>11</v>
      </c>
      <c r="L128" s="186">
        <v>0</v>
      </c>
      <c r="M128" s="186">
        <v>3</v>
      </c>
      <c r="N128" s="186">
        <v>0</v>
      </c>
      <c r="O128" s="186">
        <v>0</v>
      </c>
      <c r="P128" s="186">
        <v>4</v>
      </c>
      <c r="Q128" s="186">
        <v>8</v>
      </c>
      <c r="R128" s="186">
        <v>6</v>
      </c>
      <c r="S128" s="186">
        <v>5</v>
      </c>
      <c r="T128" s="187">
        <f t="shared" si="2"/>
        <v>26</v>
      </c>
    </row>
    <row r="129" spans="1:20" ht="12.75">
      <c r="A129" s="308">
        <v>39</v>
      </c>
      <c r="B129" s="90" t="s">
        <v>154</v>
      </c>
      <c r="C129" s="90" t="s">
        <v>83</v>
      </c>
      <c r="D129" s="90" t="s">
        <v>4</v>
      </c>
      <c r="E129" s="90" t="s">
        <v>4</v>
      </c>
      <c r="F129" s="90" t="s">
        <v>4</v>
      </c>
      <c r="G129" s="90">
        <v>60</v>
      </c>
      <c r="H129" s="90">
        <v>8</v>
      </c>
      <c r="I129" s="90" t="s">
        <v>4</v>
      </c>
      <c r="J129" s="90" t="s">
        <v>4</v>
      </c>
      <c r="K129" s="90" t="s">
        <v>4</v>
      </c>
      <c r="L129" s="197">
        <v>0</v>
      </c>
      <c r="M129" s="197">
        <v>0</v>
      </c>
      <c r="N129" s="197">
        <v>0</v>
      </c>
      <c r="O129" s="197">
        <v>0</v>
      </c>
      <c r="P129" s="197">
        <v>8</v>
      </c>
      <c r="Q129" s="197">
        <v>0</v>
      </c>
      <c r="R129" s="197">
        <v>0</v>
      </c>
      <c r="S129" s="197">
        <v>0</v>
      </c>
      <c r="T129" s="305">
        <f t="shared" si="2"/>
        <v>8</v>
      </c>
    </row>
    <row r="130" spans="1:20" ht="12.75">
      <c r="A130" s="309">
        <v>17</v>
      </c>
      <c r="B130" s="200" t="s">
        <v>107</v>
      </c>
      <c r="C130" s="200" t="s">
        <v>97</v>
      </c>
      <c r="D130" s="200" t="s">
        <v>4</v>
      </c>
      <c r="E130" s="200">
        <v>2</v>
      </c>
      <c r="F130" s="200">
        <v>16</v>
      </c>
      <c r="G130" s="200" t="s">
        <v>4</v>
      </c>
      <c r="H130" s="200" t="s">
        <v>4</v>
      </c>
      <c r="I130" s="200">
        <v>11</v>
      </c>
      <c r="J130" s="200" t="s">
        <v>8</v>
      </c>
      <c r="K130" s="200" t="s">
        <v>4</v>
      </c>
      <c r="L130" s="186">
        <v>0</v>
      </c>
      <c r="M130" s="186">
        <v>17</v>
      </c>
      <c r="N130" s="186">
        <v>0</v>
      </c>
      <c r="O130" s="186">
        <v>0</v>
      </c>
      <c r="P130" s="186">
        <v>0</v>
      </c>
      <c r="Q130" s="186">
        <v>5</v>
      </c>
      <c r="R130" s="186">
        <v>0</v>
      </c>
      <c r="S130" s="186">
        <v>0</v>
      </c>
      <c r="T130" s="187">
        <f t="shared" si="2"/>
        <v>22</v>
      </c>
    </row>
    <row r="131" spans="1:20" ht="12.75">
      <c r="A131" s="308">
        <v>48</v>
      </c>
      <c r="B131" s="90" t="s">
        <v>92</v>
      </c>
      <c r="C131" s="90" t="s">
        <v>87</v>
      </c>
      <c r="D131" s="90">
        <v>11</v>
      </c>
      <c r="E131" s="90" t="s">
        <v>4</v>
      </c>
      <c r="F131" s="90" t="s">
        <v>4</v>
      </c>
      <c r="G131" s="90" t="s">
        <v>4</v>
      </c>
      <c r="H131" s="90" t="s">
        <v>4</v>
      </c>
      <c r="I131" s="90" t="s">
        <v>4</v>
      </c>
      <c r="J131" s="90" t="s">
        <v>4</v>
      </c>
      <c r="K131" s="90" t="s">
        <v>4</v>
      </c>
      <c r="L131" s="197">
        <v>5</v>
      </c>
      <c r="M131" s="197">
        <v>0</v>
      </c>
      <c r="N131" s="197">
        <v>0</v>
      </c>
      <c r="O131" s="197">
        <v>0</v>
      </c>
      <c r="P131" s="197">
        <v>0</v>
      </c>
      <c r="Q131" s="197">
        <v>0</v>
      </c>
      <c r="R131" s="197">
        <v>0</v>
      </c>
      <c r="S131" s="197">
        <v>0</v>
      </c>
      <c r="T131" s="305">
        <f t="shared" si="2"/>
        <v>5</v>
      </c>
    </row>
    <row r="132" spans="1:20" ht="12.75">
      <c r="A132" s="309">
        <v>4</v>
      </c>
      <c r="B132" s="200" t="s">
        <v>56</v>
      </c>
      <c r="C132" s="200" t="s">
        <v>83</v>
      </c>
      <c r="D132" s="200">
        <v>1</v>
      </c>
      <c r="E132" s="200">
        <v>1</v>
      </c>
      <c r="F132" s="200" t="s">
        <v>4</v>
      </c>
      <c r="G132" s="200" t="s">
        <v>4</v>
      </c>
      <c r="H132" s="200" t="s">
        <v>4</v>
      </c>
      <c r="I132" s="200" t="s">
        <v>4</v>
      </c>
      <c r="J132" s="200" t="s">
        <v>4</v>
      </c>
      <c r="K132" s="200" t="s">
        <v>4</v>
      </c>
      <c r="L132" s="186">
        <v>20</v>
      </c>
      <c r="M132" s="186">
        <v>20</v>
      </c>
      <c r="N132" s="186">
        <v>0</v>
      </c>
      <c r="O132" s="186">
        <v>0</v>
      </c>
      <c r="P132" s="186">
        <v>0</v>
      </c>
      <c r="Q132" s="186">
        <v>0</v>
      </c>
      <c r="R132" s="186">
        <v>0</v>
      </c>
      <c r="S132" s="186">
        <v>0</v>
      </c>
      <c r="T132" s="187">
        <f t="shared" si="2"/>
        <v>40</v>
      </c>
    </row>
    <row r="133" spans="1:20" ht="12.75">
      <c r="A133" s="308">
        <v>18</v>
      </c>
      <c r="B133" s="90" t="s">
        <v>114</v>
      </c>
      <c r="C133" s="90" t="s">
        <v>87</v>
      </c>
      <c r="D133" s="90" t="s">
        <v>4</v>
      </c>
      <c r="E133" s="90">
        <v>10</v>
      </c>
      <c r="F133" s="90" t="s">
        <v>8</v>
      </c>
      <c r="G133" s="90" t="s">
        <v>4</v>
      </c>
      <c r="H133" s="90" t="s">
        <v>4</v>
      </c>
      <c r="I133" s="90" t="s">
        <v>4</v>
      </c>
      <c r="J133" s="90">
        <v>7</v>
      </c>
      <c r="K133" s="90">
        <v>9</v>
      </c>
      <c r="L133" s="197">
        <v>0</v>
      </c>
      <c r="M133" s="197">
        <v>6</v>
      </c>
      <c r="N133" s="197">
        <v>0</v>
      </c>
      <c r="O133" s="197">
        <v>0</v>
      </c>
      <c r="P133" s="197">
        <v>0</v>
      </c>
      <c r="Q133" s="197">
        <v>0</v>
      </c>
      <c r="R133" s="197">
        <v>9</v>
      </c>
      <c r="S133" s="197">
        <v>7</v>
      </c>
      <c r="T133" s="305">
        <f t="shared" si="2"/>
        <v>22</v>
      </c>
    </row>
    <row r="134" spans="1:20" ht="12.75">
      <c r="A134" s="309">
        <v>45</v>
      </c>
      <c r="B134" s="200" t="s">
        <v>94</v>
      </c>
      <c r="C134" s="200" t="s">
        <v>87</v>
      </c>
      <c r="D134" s="200">
        <v>13</v>
      </c>
      <c r="E134" s="200" t="s">
        <v>4</v>
      </c>
      <c r="F134" s="200">
        <v>13</v>
      </c>
      <c r="G134" s="200" t="s">
        <v>4</v>
      </c>
      <c r="H134" s="200" t="s">
        <v>4</v>
      </c>
      <c r="I134" s="200" t="s">
        <v>4</v>
      </c>
      <c r="J134" s="200" t="s">
        <v>4</v>
      </c>
      <c r="K134" s="200" t="s">
        <v>4</v>
      </c>
      <c r="L134" s="186">
        <v>3</v>
      </c>
      <c r="M134" s="186">
        <v>0</v>
      </c>
      <c r="N134" s="186">
        <v>3</v>
      </c>
      <c r="O134" s="186">
        <v>0</v>
      </c>
      <c r="P134" s="186">
        <v>0</v>
      </c>
      <c r="Q134" s="186">
        <v>0</v>
      </c>
      <c r="R134" s="186">
        <v>0</v>
      </c>
      <c r="S134" s="186">
        <v>0</v>
      </c>
      <c r="T134" s="187">
        <f t="shared" si="2"/>
        <v>6</v>
      </c>
    </row>
    <row r="135" spans="1:20" ht="12.75">
      <c r="A135" s="308">
        <v>23</v>
      </c>
      <c r="B135" s="90" t="s">
        <v>85</v>
      </c>
      <c r="C135" s="90" t="s">
        <v>87</v>
      </c>
      <c r="D135" s="90">
        <v>2</v>
      </c>
      <c r="E135" s="90" t="s">
        <v>4</v>
      </c>
      <c r="F135" s="90" t="s">
        <v>4</v>
      </c>
      <c r="G135" s="90" t="s">
        <v>4</v>
      </c>
      <c r="H135" s="90" t="s">
        <v>4</v>
      </c>
      <c r="I135" s="90" t="s">
        <v>4</v>
      </c>
      <c r="J135" s="90" t="s">
        <v>4</v>
      </c>
      <c r="K135" s="90" t="s">
        <v>4</v>
      </c>
      <c r="L135" s="197">
        <v>17</v>
      </c>
      <c r="M135" s="197">
        <v>0</v>
      </c>
      <c r="N135" s="197">
        <v>0</v>
      </c>
      <c r="O135" s="197">
        <v>0</v>
      </c>
      <c r="P135" s="197">
        <v>0</v>
      </c>
      <c r="Q135" s="197">
        <v>0</v>
      </c>
      <c r="R135" s="197">
        <v>0</v>
      </c>
      <c r="S135" s="197">
        <v>0</v>
      </c>
      <c r="T135" s="305">
        <f t="shared" si="2"/>
        <v>17</v>
      </c>
    </row>
    <row r="136" spans="1:20" ht="12.75">
      <c r="A136" s="309">
        <v>36</v>
      </c>
      <c r="B136" s="200" t="s">
        <v>153</v>
      </c>
      <c r="C136" s="200" t="s">
        <v>87</v>
      </c>
      <c r="D136" s="200" t="s">
        <v>4</v>
      </c>
      <c r="E136" s="200" t="s">
        <v>4</v>
      </c>
      <c r="F136" s="200" t="s">
        <v>4</v>
      </c>
      <c r="G136" s="200">
        <v>6</v>
      </c>
      <c r="H136" s="200">
        <v>32</v>
      </c>
      <c r="I136" s="200" t="s">
        <v>4</v>
      </c>
      <c r="J136" s="200" t="s">
        <v>4</v>
      </c>
      <c r="K136" s="200" t="s">
        <v>4</v>
      </c>
      <c r="L136" s="186">
        <v>0</v>
      </c>
      <c r="M136" s="186">
        <v>0</v>
      </c>
      <c r="N136" s="186">
        <v>0</v>
      </c>
      <c r="O136" s="186">
        <v>10</v>
      </c>
      <c r="P136" s="186">
        <v>0</v>
      </c>
      <c r="Q136" s="186">
        <v>0</v>
      </c>
      <c r="R136" s="186">
        <v>0</v>
      </c>
      <c r="S136" s="186">
        <v>0</v>
      </c>
      <c r="T136" s="187">
        <f t="shared" si="2"/>
        <v>10</v>
      </c>
    </row>
    <row r="137" spans="1:20" ht="12.75">
      <c r="A137" s="308">
        <v>28</v>
      </c>
      <c r="B137" s="90" t="s">
        <v>149</v>
      </c>
      <c r="C137" s="90" t="s">
        <v>87</v>
      </c>
      <c r="D137" s="90" t="s">
        <v>4</v>
      </c>
      <c r="E137" s="90" t="s">
        <v>4</v>
      </c>
      <c r="F137" s="90" t="s">
        <v>4</v>
      </c>
      <c r="G137" s="90">
        <v>11</v>
      </c>
      <c r="H137" s="90">
        <v>7</v>
      </c>
      <c r="I137" s="90" t="s">
        <v>4</v>
      </c>
      <c r="J137" s="90" t="s">
        <v>4</v>
      </c>
      <c r="K137" s="90" t="s">
        <v>4</v>
      </c>
      <c r="L137" s="197">
        <v>0</v>
      </c>
      <c r="M137" s="197">
        <v>0</v>
      </c>
      <c r="N137" s="197">
        <v>0</v>
      </c>
      <c r="O137" s="197">
        <v>5</v>
      </c>
      <c r="P137" s="197">
        <v>9</v>
      </c>
      <c r="Q137" s="197">
        <v>0</v>
      </c>
      <c r="R137" s="197">
        <v>0</v>
      </c>
      <c r="S137" s="197">
        <v>0</v>
      </c>
      <c r="T137" s="305">
        <f t="shared" si="2"/>
        <v>14</v>
      </c>
    </row>
    <row r="138" spans="1:20" ht="12.75">
      <c r="A138" s="309">
        <v>24</v>
      </c>
      <c r="B138" s="200" t="s">
        <v>184</v>
      </c>
      <c r="C138" s="200" t="s">
        <v>87</v>
      </c>
      <c r="D138" s="200">
        <v>28</v>
      </c>
      <c r="E138" s="200" t="s">
        <v>8</v>
      </c>
      <c r="F138" s="200" t="s">
        <v>8</v>
      </c>
      <c r="G138" s="200" t="s">
        <v>4</v>
      </c>
      <c r="H138" s="200" t="s">
        <v>4</v>
      </c>
      <c r="I138" s="200">
        <v>2</v>
      </c>
      <c r="J138" s="200" t="s">
        <v>4</v>
      </c>
      <c r="K138" s="200" t="s">
        <v>4</v>
      </c>
      <c r="L138" s="186">
        <v>0</v>
      </c>
      <c r="M138" s="186">
        <v>0</v>
      </c>
      <c r="N138" s="186">
        <v>0</v>
      </c>
      <c r="O138" s="186">
        <v>0</v>
      </c>
      <c r="P138" s="186">
        <v>0</v>
      </c>
      <c r="Q138" s="186">
        <v>17</v>
      </c>
      <c r="R138" s="186">
        <v>0</v>
      </c>
      <c r="S138" s="186">
        <v>0</v>
      </c>
      <c r="T138" s="187">
        <f t="shared" si="2"/>
        <v>17</v>
      </c>
    </row>
    <row r="139" spans="1:20" ht="12.75">
      <c r="A139" s="308">
        <v>6</v>
      </c>
      <c r="B139" s="90" t="s">
        <v>111</v>
      </c>
      <c r="C139" s="90" t="s">
        <v>87</v>
      </c>
      <c r="D139" s="90" t="s">
        <v>4</v>
      </c>
      <c r="E139" s="90">
        <v>6</v>
      </c>
      <c r="F139" s="90">
        <v>5</v>
      </c>
      <c r="G139" s="90">
        <v>24</v>
      </c>
      <c r="H139" s="90">
        <v>27</v>
      </c>
      <c r="I139" s="90">
        <v>17</v>
      </c>
      <c r="J139" s="90">
        <v>4</v>
      </c>
      <c r="K139" s="90">
        <v>12</v>
      </c>
      <c r="L139" s="197">
        <v>0</v>
      </c>
      <c r="M139" s="197">
        <v>10</v>
      </c>
      <c r="N139" s="197">
        <v>11</v>
      </c>
      <c r="O139" s="197">
        <v>0</v>
      </c>
      <c r="P139" s="197">
        <v>0</v>
      </c>
      <c r="Q139" s="197">
        <v>0</v>
      </c>
      <c r="R139" s="197">
        <v>13</v>
      </c>
      <c r="S139" s="197">
        <v>4</v>
      </c>
      <c r="T139" s="305">
        <f t="shared" si="2"/>
        <v>38</v>
      </c>
    </row>
    <row r="140" spans="1:20" ht="13.5" thickBot="1">
      <c r="A140" s="310">
        <v>21</v>
      </c>
      <c r="B140" s="201" t="s">
        <v>121</v>
      </c>
      <c r="C140" s="201" t="s">
        <v>87</v>
      </c>
      <c r="D140" s="201">
        <v>8</v>
      </c>
      <c r="E140" s="201" t="s">
        <v>4</v>
      </c>
      <c r="F140" s="201" t="s">
        <v>4</v>
      </c>
      <c r="G140" s="201" t="s">
        <v>4</v>
      </c>
      <c r="H140" s="201" t="s">
        <v>4</v>
      </c>
      <c r="I140" s="201">
        <v>25</v>
      </c>
      <c r="J140" s="201" t="s">
        <v>4</v>
      </c>
      <c r="K140" s="201">
        <v>5</v>
      </c>
      <c r="L140" s="189">
        <v>8</v>
      </c>
      <c r="M140" s="189">
        <v>0</v>
      </c>
      <c r="N140" s="189">
        <v>0</v>
      </c>
      <c r="O140" s="189">
        <v>0</v>
      </c>
      <c r="P140" s="189">
        <v>0</v>
      </c>
      <c r="Q140" s="189">
        <v>0</v>
      </c>
      <c r="R140" s="189">
        <v>0</v>
      </c>
      <c r="S140" s="189">
        <v>11</v>
      </c>
      <c r="T140" s="298">
        <f t="shared" si="2"/>
        <v>19</v>
      </c>
    </row>
    <row r="141" spans="4:11" ht="13.5" thickTop="1">
      <c r="D141" s="127"/>
      <c r="E141" s="127"/>
      <c r="F141" s="127"/>
      <c r="G141" s="127"/>
      <c r="H141" s="127"/>
      <c r="I141" s="127"/>
      <c r="J141" s="127"/>
      <c r="K141" s="127"/>
    </row>
    <row r="142" spans="4:11" ht="12.75">
      <c r="D142" s="127"/>
      <c r="E142" s="127"/>
      <c r="F142" s="127"/>
      <c r="G142" s="127"/>
      <c r="H142" s="127"/>
      <c r="I142" s="127"/>
      <c r="J142" s="127"/>
      <c r="K142" s="127"/>
    </row>
    <row r="143" spans="4:11" ht="12.75">
      <c r="D143" s="127"/>
      <c r="E143" s="127"/>
      <c r="F143" s="127"/>
      <c r="G143" s="127"/>
      <c r="H143" s="127"/>
      <c r="I143" s="127"/>
      <c r="J143" s="127"/>
      <c r="K143" s="127"/>
    </row>
    <row r="144" spans="4:11" ht="12.75">
      <c r="D144" s="127"/>
      <c r="E144" s="127"/>
      <c r="F144" s="127"/>
      <c r="G144" s="127"/>
      <c r="H144" s="127"/>
      <c r="I144" s="127"/>
      <c r="J144" s="127"/>
      <c r="K144" s="127"/>
    </row>
    <row r="145" spans="4:11" ht="12.75">
      <c r="D145" s="127"/>
      <c r="E145" s="127"/>
      <c r="F145" s="127"/>
      <c r="G145" s="127"/>
      <c r="H145" s="127"/>
      <c r="I145" s="127"/>
      <c r="J145" s="127"/>
      <c r="K145" s="127"/>
    </row>
    <row r="146" spans="4:11" ht="12.75">
      <c r="D146" s="127"/>
      <c r="E146" s="127"/>
      <c r="F146" s="127"/>
      <c r="G146" s="127"/>
      <c r="H146" s="127"/>
      <c r="I146" s="127"/>
      <c r="J146" s="127"/>
      <c r="K146" s="127"/>
    </row>
    <row r="147" spans="4:11" ht="12.75">
      <c r="D147" s="127"/>
      <c r="E147" s="127"/>
      <c r="F147" s="127"/>
      <c r="G147" s="127"/>
      <c r="H147" s="127"/>
      <c r="I147" s="127"/>
      <c r="J147" s="127"/>
      <c r="K147" s="127"/>
    </row>
    <row r="148" spans="4:11" ht="12.75">
      <c r="D148" s="127"/>
      <c r="E148" s="127"/>
      <c r="F148" s="127"/>
      <c r="G148" s="127"/>
      <c r="H148" s="127"/>
      <c r="I148" s="127"/>
      <c r="J148" s="127"/>
      <c r="K148" s="127"/>
    </row>
    <row r="149" spans="4:11" ht="12.75">
      <c r="D149" s="127"/>
      <c r="E149" s="127"/>
      <c r="F149" s="127"/>
      <c r="G149" s="127"/>
      <c r="H149" s="127"/>
      <c r="I149" s="127"/>
      <c r="J149" s="127"/>
      <c r="K149" s="127"/>
    </row>
    <row r="150" spans="4:11" ht="12.75">
      <c r="D150" s="127"/>
      <c r="E150" s="127"/>
      <c r="F150" s="127"/>
      <c r="G150" s="127"/>
      <c r="H150" s="127"/>
      <c r="I150" s="127"/>
      <c r="J150" s="127"/>
      <c r="K150" s="127"/>
    </row>
    <row r="151" spans="4:11" ht="12.75">
      <c r="D151" s="127"/>
      <c r="E151" s="127"/>
      <c r="F151" s="127"/>
      <c r="G151" s="127"/>
      <c r="H151" s="127"/>
      <c r="I151" s="127"/>
      <c r="J151" s="127"/>
      <c r="K151" s="127"/>
    </row>
    <row r="152" spans="4:11" ht="12.75">
      <c r="D152" s="127"/>
      <c r="E152" s="127"/>
      <c r="F152" s="127"/>
      <c r="G152" s="127"/>
      <c r="H152" s="127"/>
      <c r="I152" s="127"/>
      <c r="J152" s="127"/>
      <c r="K152" s="127"/>
    </row>
    <row r="153" spans="4:11" ht="12.75">
      <c r="D153" s="127"/>
      <c r="E153" s="127"/>
      <c r="F153" s="127"/>
      <c r="G153" s="127"/>
      <c r="H153" s="127"/>
      <c r="I153" s="127"/>
      <c r="J153" s="127"/>
      <c r="K153" s="127"/>
    </row>
    <row r="154" spans="4:11" ht="12.75">
      <c r="D154" s="127"/>
      <c r="E154" s="127"/>
      <c r="F154" s="127"/>
      <c r="G154" s="127"/>
      <c r="H154" s="127"/>
      <c r="I154" s="127"/>
      <c r="J154" s="127"/>
      <c r="K154" s="127"/>
    </row>
    <row r="155" spans="4:11" ht="12.75">
      <c r="D155" s="127"/>
      <c r="E155" s="127"/>
      <c r="F155" s="127"/>
      <c r="G155" s="127"/>
      <c r="H155" s="127"/>
      <c r="I155" s="127"/>
      <c r="J155" s="127"/>
      <c r="K155" s="127"/>
    </row>
    <row r="156" spans="4:11" ht="12.75">
      <c r="D156" s="127"/>
      <c r="E156" s="127"/>
      <c r="F156" s="127"/>
      <c r="G156" s="127"/>
      <c r="H156" s="127"/>
      <c r="I156" s="127"/>
      <c r="J156" s="127"/>
      <c r="K156" s="127"/>
    </row>
    <row r="157" spans="4:11" ht="12.75">
      <c r="D157" s="127"/>
      <c r="E157" s="127"/>
      <c r="F157" s="127"/>
      <c r="G157" s="127"/>
      <c r="H157" s="127"/>
      <c r="I157" s="127"/>
      <c r="J157" s="127"/>
      <c r="K157" s="127"/>
    </row>
    <row r="158" spans="4:11" ht="12.75">
      <c r="D158" s="127"/>
      <c r="E158" s="127"/>
      <c r="F158" s="127"/>
      <c r="G158" s="127"/>
      <c r="H158" s="127"/>
      <c r="I158" s="127"/>
      <c r="J158" s="127"/>
      <c r="K158" s="127"/>
    </row>
    <row r="159" spans="4:11" ht="12.75">
      <c r="D159" s="127"/>
      <c r="E159" s="127"/>
      <c r="F159" s="127"/>
      <c r="G159" s="127"/>
      <c r="H159" s="127"/>
      <c r="I159" s="127"/>
      <c r="J159" s="127"/>
      <c r="K159" s="127"/>
    </row>
    <row r="160" spans="4:11" ht="12.75">
      <c r="D160" s="127"/>
      <c r="E160" s="127"/>
      <c r="F160" s="127"/>
      <c r="G160" s="127"/>
      <c r="H160" s="127"/>
      <c r="I160" s="127"/>
      <c r="J160" s="127"/>
      <c r="K160" s="127"/>
    </row>
    <row r="161" spans="4:11" ht="12.75">
      <c r="D161" s="127"/>
      <c r="E161" s="127"/>
      <c r="F161" s="127"/>
      <c r="G161" s="127"/>
      <c r="H161" s="127"/>
      <c r="I161" s="127"/>
      <c r="J161" s="127"/>
      <c r="K161" s="127"/>
    </row>
    <row r="162" spans="4:11" ht="12.75">
      <c r="D162" s="127"/>
      <c r="E162" s="127"/>
      <c r="F162" s="127"/>
      <c r="G162" s="127"/>
      <c r="H162" s="127"/>
      <c r="I162" s="127"/>
      <c r="J162" s="127"/>
      <c r="K162" s="127"/>
    </row>
    <row r="163" spans="4:11" ht="12.75">
      <c r="D163" s="127"/>
      <c r="E163" s="127"/>
      <c r="F163" s="127"/>
      <c r="G163" s="127"/>
      <c r="H163" s="127"/>
      <c r="I163" s="127"/>
      <c r="J163" s="127"/>
      <c r="K163" s="127"/>
    </row>
    <row r="164" spans="4:11" ht="12.75">
      <c r="D164" s="127"/>
      <c r="E164" s="127"/>
      <c r="F164" s="127"/>
      <c r="G164" s="127"/>
      <c r="H164" s="127"/>
      <c r="I164" s="127"/>
      <c r="J164" s="127"/>
      <c r="K164" s="127"/>
    </row>
    <row r="165" spans="4:11" ht="12.75">
      <c r="D165" s="127"/>
      <c r="E165" s="127"/>
      <c r="F165" s="127"/>
      <c r="G165" s="127"/>
      <c r="H165" s="127"/>
      <c r="I165" s="127"/>
      <c r="J165" s="127"/>
      <c r="K165" s="127"/>
    </row>
    <row r="166" spans="4:11" ht="12.75">
      <c r="D166" s="127"/>
      <c r="E166" s="127"/>
      <c r="F166" s="127"/>
      <c r="G166" s="127"/>
      <c r="H166" s="127"/>
      <c r="I166" s="127"/>
      <c r="J166" s="127"/>
      <c r="K166" s="127"/>
    </row>
    <row r="167" spans="4:11" ht="12.75">
      <c r="D167" s="127"/>
      <c r="E167" s="127"/>
      <c r="F167" s="127"/>
      <c r="G167" s="127"/>
      <c r="H167" s="127"/>
      <c r="I167" s="127"/>
      <c r="J167" s="127"/>
      <c r="K167" s="127"/>
    </row>
    <row r="168" spans="4:11" ht="12.75">
      <c r="D168" s="127"/>
      <c r="E168" s="127"/>
      <c r="F168" s="127"/>
      <c r="G168" s="127"/>
      <c r="H168" s="127"/>
      <c r="I168" s="127"/>
      <c r="J168" s="127"/>
      <c r="K168" s="127"/>
    </row>
    <row r="169" spans="4:11" ht="12.75">
      <c r="D169" s="127"/>
      <c r="E169" s="127"/>
      <c r="F169" s="127"/>
      <c r="G169" s="127"/>
      <c r="H169" s="127"/>
      <c r="I169" s="127"/>
      <c r="J169" s="127"/>
      <c r="K169" s="127"/>
    </row>
    <row r="170" spans="4:11" ht="12.75">
      <c r="D170" s="127"/>
      <c r="E170" s="127"/>
      <c r="F170" s="127"/>
      <c r="G170" s="127"/>
      <c r="H170" s="127"/>
      <c r="I170" s="127"/>
      <c r="J170" s="127"/>
      <c r="K170" s="127"/>
    </row>
    <row r="171" spans="4:11" ht="12.75">
      <c r="D171" s="127"/>
      <c r="E171" s="127"/>
      <c r="F171" s="127"/>
      <c r="G171" s="127"/>
      <c r="H171" s="127"/>
      <c r="I171" s="127"/>
      <c r="J171" s="127"/>
      <c r="K171" s="127"/>
    </row>
    <row r="172" spans="4:11" ht="12.75">
      <c r="D172" s="127"/>
      <c r="E172" s="127"/>
      <c r="F172" s="127"/>
      <c r="G172" s="127"/>
      <c r="H172" s="127"/>
      <c r="I172" s="127"/>
      <c r="J172" s="127"/>
      <c r="K172" s="127"/>
    </row>
    <row r="173" spans="4:11" ht="12.75">
      <c r="D173" s="127"/>
      <c r="E173" s="127"/>
      <c r="F173" s="127"/>
      <c r="G173" s="127"/>
      <c r="H173" s="127"/>
      <c r="I173" s="127"/>
      <c r="J173" s="127"/>
      <c r="K173" s="127"/>
    </row>
    <row r="174" spans="4:11" ht="12.75">
      <c r="D174" s="127"/>
      <c r="E174" s="127"/>
      <c r="F174" s="127"/>
      <c r="G174" s="127"/>
      <c r="H174" s="127"/>
      <c r="I174" s="127"/>
      <c r="J174" s="127"/>
      <c r="K174" s="127"/>
    </row>
    <row r="175" spans="4:11" ht="12.75">
      <c r="D175" s="127"/>
      <c r="E175" s="127"/>
      <c r="F175" s="127"/>
      <c r="G175" s="127"/>
      <c r="H175" s="127"/>
      <c r="I175" s="127"/>
      <c r="J175" s="127"/>
      <c r="K175" s="127"/>
    </row>
    <row r="176" spans="4:11" ht="12.75">
      <c r="D176" s="127"/>
      <c r="E176" s="127"/>
      <c r="F176" s="127"/>
      <c r="G176" s="127"/>
      <c r="H176" s="127"/>
      <c r="I176" s="127"/>
      <c r="J176" s="127"/>
      <c r="K176" s="127"/>
    </row>
    <row r="177" spans="4:11" ht="12.75">
      <c r="D177" s="127"/>
      <c r="E177" s="127"/>
      <c r="F177" s="127"/>
      <c r="G177" s="127"/>
      <c r="H177" s="127"/>
      <c r="I177" s="127"/>
      <c r="J177" s="127"/>
      <c r="K177" s="127"/>
    </row>
    <row r="178" spans="4:11" ht="12.75">
      <c r="D178" s="127"/>
      <c r="E178" s="127"/>
      <c r="F178" s="127"/>
      <c r="G178" s="127"/>
      <c r="H178" s="127"/>
      <c r="I178" s="127"/>
      <c r="J178" s="127"/>
      <c r="K178" s="127"/>
    </row>
    <row r="179" spans="4:11" ht="12.75">
      <c r="D179" s="127"/>
      <c r="E179" s="127"/>
      <c r="F179" s="127"/>
      <c r="G179" s="127"/>
      <c r="H179" s="127"/>
      <c r="I179" s="127"/>
      <c r="J179" s="127"/>
      <c r="K179" s="127"/>
    </row>
    <row r="180" spans="4:11" ht="12.75">
      <c r="D180" s="127"/>
      <c r="E180" s="127"/>
      <c r="F180" s="127"/>
      <c r="G180" s="127"/>
      <c r="H180" s="127"/>
      <c r="I180" s="127"/>
      <c r="J180" s="127"/>
      <c r="K180" s="127"/>
    </row>
    <row r="181" spans="4:11" ht="12.75">
      <c r="D181" s="127"/>
      <c r="E181" s="127"/>
      <c r="F181" s="127"/>
      <c r="G181" s="127"/>
      <c r="H181" s="127"/>
      <c r="I181" s="127"/>
      <c r="J181" s="127"/>
      <c r="K181" s="127"/>
    </row>
    <row r="182" spans="4:11" ht="12.75">
      <c r="D182" s="127"/>
      <c r="E182" s="127"/>
      <c r="F182" s="127"/>
      <c r="G182" s="127"/>
      <c r="H182" s="127"/>
      <c r="I182" s="127"/>
      <c r="J182" s="127"/>
      <c r="K182" s="127"/>
    </row>
    <row r="183" spans="4:11" ht="12.75">
      <c r="D183" s="127"/>
      <c r="E183" s="127"/>
      <c r="F183" s="127"/>
      <c r="G183" s="127"/>
      <c r="H183" s="127"/>
      <c r="I183" s="127"/>
      <c r="J183" s="127"/>
      <c r="K183" s="127"/>
    </row>
    <row r="184" spans="4:11" ht="12.75">
      <c r="D184" s="127"/>
      <c r="E184" s="127"/>
      <c r="F184" s="127"/>
      <c r="G184" s="127"/>
      <c r="H184" s="127"/>
      <c r="I184" s="127"/>
      <c r="J184" s="127"/>
      <c r="K184" s="127"/>
    </row>
    <row r="185" spans="4:11" ht="12.75">
      <c r="D185" s="127"/>
      <c r="E185" s="127"/>
      <c r="F185" s="127"/>
      <c r="G185" s="127"/>
      <c r="H185" s="127"/>
      <c r="I185" s="127"/>
      <c r="J185" s="127"/>
      <c r="K185" s="127"/>
    </row>
    <row r="186" spans="4:11" ht="12.75">
      <c r="D186" s="127"/>
      <c r="E186" s="127"/>
      <c r="F186" s="127"/>
      <c r="G186" s="127"/>
      <c r="H186" s="127"/>
      <c r="I186" s="127"/>
      <c r="J186" s="127"/>
      <c r="K186" s="127"/>
    </row>
    <row r="187" spans="4:11" ht="12.75">
      <c r="D187" s="127"/>
      <c r="E187" s="127"/>
      <c r="F187" s="127"/>
      <c r="G187" s="127"/>
      <c r="H187" s="127"/>
      <c r="I187" s="127"/>
      <c r="J187" s="127"/>
      <c r="K187" s="127"/>
    </row>
    <row r="188" spans="4:11" ht="12.75">
      <c r="D188" s="127"/>
      <c r="E188" s="127"/>
      <c r="F188" s="127"/>
      <c r="G188" s="127"/>
      <c r="H188" s="127"/>
      <c r="I188" s="127"/>
      <c r="J188" s="127"/>
      <c r="K188" s="127"/>
    </row>
    <row r="189" spans="4:11" ht="12.75">
      <c r="D189" s="127"/>
      <c r="E189" s="127"/>
      <c r="F189" s="127"/>
      <c r="G189" s="127"/>
      <c r="H189" s="127"/>
      <c r="I189" s="127"/>
      <c r="J189" s="127"/>
      <c r="K189" s="127"/>
    </row>
    <row r="190" spans="4:11" ht="12.75">
      <c r="D190" s="127"/>
      <c r="E190" s="127"/>
      <c r="F190" s="127"/>
      <c r="G190" s="127"/>
      <c r="H190" s="127"/>
      <c r="I190" s="127"/>
      <c r="J190" s="127"/>
      <c r="K190" s="127"/>
    </row>
    <row r="191" spans="4:11" ht="12.75">
      <c r="D191" s="127"/>
      <c r="E191" s="127"/>
      <c r="F191" s="127"/>
      <c r="G191" s="127"/>
      <c r="H191" s="127"/>
      <c r="I191" s="127"/>
      <c r="J191" s="127"/>
      <c r="K191" s="127"/>
    </row>
    <row r="192" spans="4:11" ht="12.75">
      <c r="D192" s="127"/>
      <c r="E192" s="127"/>
      <c r="F192" s="127"/>
      <c r="G192" s="127"/>
      <c r="H192" s="127"/>
      <c r="I192" s="127"/>
      <c r="J192" s="127"/>
      <c r="K192" s="127"/>
    </row>
    <row r="193" spans="4:11" ht="12.75">
      <c r="D193" s="127"/>
      <c r="E193" s="127"/>
      <c r="F193" s="127"/>
      <c r="G193" s="127"/>
      <c r="H193" s="127"/>
      <c r="I193" s="127"/>
      <c r="J193" s="127"/>
      <c r="K193" s="127"/>
    </row>
    <row r="194" spans="4:11" ht="12.75">
      <c r="D194" s="127"/>
      <c r="E194" s="127"/>
      <c r="F194" s="127"/>
      <c r="G194" s="127"/>
      <c r="H194" s="127"/>
      <c r="I194" s="127"/>
      <c r="J194" s="127"/>
      <c r="K194" s="127"/>
    </row>
    <row r="195" spans="4:11" ht="12.75">
      <c r="D195" s="127"/>
      <c r="E195" s="127"/>
      <c r="F195" s="127"/>
      <c r="G195" s="127"/>
      <c r="H195" s="127"/>
      <c r="I195" s="127"/>
      <c r="J195" s="127"/>
      <c r="K195" s="127"/>
    </row>
    <row r="196" spans="4:11" ht="12.75">
      <c r="D196" s="127"/>
      <c r="E196" s="127"/>
      <c r="F196" s="127"/>
      <c r="G196" s="127"/>
      <c r="H196" s="127"/>
      <c r="I196" s="127"/>
      <c r="J196" s="127"/>
      <c r="K196" s="127"/>
    </row>
    <row r="197" spans="4:11" ht="12.75">
      <c r="D197" s="127"/>
      <c r="E197" s="127"/>
      <c r="F197" s="127"/>
      <c r="G197" s="127"/>
      <c r="H197" s="127"/>
      <c r="I197" s="127"/>
      <c r="J197" s="127"/>
      <c r="K197" s="127"/>
    </row>
    <row r="198" spans="4:11" ht="12.75">
      <c r="D198" s="127"/>
      <c r="E198" s="127"/>
      <c r="F198" s="127"/>
      <c r="G198" s="127"/>
      <c r="H198" s="127"/>
      <c r="I198" s="127"/>
      <c r="J198" s="127"/>
      <c r="K198" s="127"/>
    </row>
    <row r="199" spans="4:11" ht="12.75">
      <c r="D199" s="127"/>
      <c r="E199" s="127"/>
      <c r="F199" s="127"/>
      <c r="G199" s="127"/>
      <c r="H199" s="127"/>
      <c r="I199" s="127"/>
      <c r="J199" s="127"/>
      <c r="K199" s="127"/>
    </row>
    <row r="200" spans="4:11" ht="12.75">
      <c r="D200" s="127"/>
      <c r="E200" s="127"/>
      <c r="F200" s="127"/>
      <c r="G200" s="127"/>
      <c r="H200" s="127"/>
      <c r="I200" s="127"/>
      <c r="J200" s="127"/>
      <c r="K200" s="127"/>
    </row>
    <row r="201" spans="4:11" ht="12.75">
      <c r="D201" s="127"/>
      <c r="E201" s="127"/>
      <c r="F201" s="127"/>
      <c r="G201" s="127"/>
      <c r="H201" s="127"/>
      <c r="I201" s="127"/>
      <c r="J201" s="127"/>
      <c r="K201" s="127"/>
    </row>
    <row r="202" spans="4:11" ht="12.75">
      <c r="D202" s="127"/>
      <c r="E202" s="127"/>
      <c r="F202" s="127"/>
      <c r="G202" s="127"/>
      <c r="H202" s="127"/>
      <c r="I202" s="127"/>
      <c r="J202" s="127"/>
      <c r="K202" s="127"/>
    </row>
    <row r="203" spans="4:11" ht="12.75">
      <c r="D203" s="127"/>
      <c r="E203" s="127"/>
      <c r="F203" s="127"/>
      <c r="G203" s="127"/>
      <c r="H203" s="127"/>
      <c r="I203" s="127"/>
      <c r="J203" s="127"/>
      <c r="K203" s="127"/>
    </row>
    <row r="204" spans="4:11" ht="12.75">
      <c r="D204" s="127"/>
      <c r="E204" s="127"/>
      <c r="F204" s="127"/>
      <c r="G204" s="127"/>
      <c r="H204" s="127"/>
      <c r="I204" s="127"/>
      <c r="J204" s="127"/>
      <c r="K204" s="127"/>
    </row>
    <row r="205" spans="4:11" ht="12.75">
      <c r="D205" s="127"/>
      <c r="E205" s="127"/>
      <c r="F205" s="127"/>
      <c r="G205" s="127"/>
      <c r="H205" s="127"/>
      <c r="I205" s="127"/>
      <c r="J205" s="127"/>
      <c r="K205" s="127"/>
    </row>
    <row r="206" spans="4:11" ht="12.75">
      <c r="D206" s="127"/>
      <c r="E206" s="127"/>
      <c r="F206" s="127"/>
      <c r="G206" s="127"/>
      <c r="H206" s="127"/>
      <c r="I206" s="127"/>
      <c r="J206" s="127"/>
      <c r="K206" s="127"/>
    </row>
    <row r="207" spans="4:11" ht="12.75">
      <c r="D207" s="127"/>
      <c r="E207" s="127"/>
      <c r="F207" s="127"/>
      <c r="G207" s="127"/>
      <c r="H207" s="127"/>
      <c r="I207" s="127"/>
      <c r="J207" s="127"/>
      <c r="K207" s="127"/>
    </row>
    <row r="208" spans="4:11" ht="12.75">
      <c r="D208" s="127"/>
      <c r="E208" s="127"/>
      <c r="F208" s="127"/>
      <c r="G208" s="127"/>
      <c r="H208" s="127"/>
      <c r="I208" s="127"/>
      <c r="J208" s="127"/>
      <c r="K208" s="127"/>
    </row>
    <row r="209" spans="4:11" ht="12.75">
      <c r="D209" s="127"/>
      <c r="E209" s="127"/>
      <c r="F209" s="127"/>
      <c r="G209" s="127"/>
      <c r="H209" s="127"/>
      <c r="I209" s="127"/>
      <c r="J209" s="127"/>
      <c r="K209" s="127"/>
    </row>
    <row r="210" spans="4:11" ht="12.75">
      <c r="D210" s="127"/>
      <c r="E210" s="127"/>
      <c r="F210" s="127"/>
      <c r="G210" s="127"/>
      <c r="H210" s="127"/>
      <c r="I210" s="127"/>
      <c r="J210" s="127"/>
      <c r="K210" s="127"/>
    </row>
    <row r="211" spans="4:11" ht="12.75">
      <c r="D211" s="127"/>
      <c r="E211" s="127"/>
      <c r="F211" s="127"/>
      <c r="G211" s="127"/>
      <c r="H211" s="127"/>
      <c r="I211" s="127"/>
      <c r="J211" s="127"/>
      <c r="K211" s="127"/>
    </row>
    <row r="212" spans="4:11" ht="12.75">
      <c r="D212" s="127"/>
      <c r="E212" s="127"/>
      <c r="F212" s="127"/>
      <c r="G212" s="127"/>
      <c r="H212" s="127"/>
      <c r="I212" s="127"/>
      <c r="J212" s="127"/>
      <c r="K212" s="127"/>
    </row>
    <row r="213" spans="4:11" ht="12.75">
      <c r="D213" s="127"/>
      <c r="E213" s="127"/>
      <c r="F213" s="127"/>
      <c r="G213" s="127"/>
      <c r="H213" s="127"/>
      <c r="I213" s="127"/>
      <c r="J213" s="127"/>
      <c r="K213" s="127"/>
    </row>
    <row r="214" spans="4:11" ht="12.75">
      <c r="D214" s="127"/>
      <c r="E214" s="127"/>
      <c r="F214" s="127"/>
      <c r="G214" s="127"/>
      <c r="H214" s="127"/>
      <c r="I214" s="127"/>
      <c r="J214" s="127"/>
      <c r="K214" s="127"/>
    </row>
    <row r="215" spans="4:11" ht="12.75">
      <c r="D215" s="127"/>
      <c r="E215" s="127"/>
      <c r="F215" s="127"/>
      <c r="G215" s="127"/>
      <c r="H215" s="127"/>
      <c r="I215" s="127"/>
      <c r="J215" s="127"/>
      <c r="K215" s="127"/>
    </row>
    <row r="216" spans="4:11" ht="12.75">
      <c r="D216" s="127"/>
      <c r="E216" s="127"/>
      <c r="F216" s="127"/>
      <c r="G216" s="127"/>
      <c r="H216" s="127"/>
      <c r="I216" s="127"/>
      <c r="J216" s="127"/>
      <c r="K216" s="127"/>
    </row>
    <row r="217" spans="4:11" ht="12.75">
      <c r="D217" s="127"/>
      <c r="E217" s="127"/>
      <c r="F217" s="127"/>
      <c r="G217" s="127"/>
      <c r="H217" s="127"/>
      <c r="I217" s="127"/>
      <c r="J217" s="127"/>
      <c r="K217" s="127"/>
    </row>
    <row r="218" spans="4:11" ht="12.75">
      <c r="D218" s="127"/>
      <c r="E218" s="127"/>
      <c r="F218" s="127"/>
      <c r="G218" s="127"/>
      <c r="H218" s="127"/>
      <c r="I218" s="127"/>
      <c r="J218" s="127"/>
      <c r="K218" s="127"/>
    </row>
    <row r="219" spans="4:11" ht="12.75">
      <c r="D219" s="127"/>
      <c r="E219" s="127"/>
      <c r="F219" s="127"/>
      <c r="G219" s="127"/>
      <c r="H219" s="127"/>
      <c r="I219" s="127"/>
      <c r="J219" s="127"/>
      <c r="K219" s="127"/>
    </row>
    <row r="220" spans="4:11" ht="12.75">
      <c r="D220" s="127"/>
      <c r="E220" s="127"/>
      <c r="F220" s="127"/>
      <c r="G220" s="127"/>
      <c r="H220" s="127"/>
      <c r="I220" s="127"/>
      <c r="J220" s="127"/>
      <c r="K220" s="127"/>
    </row>
    <row r="221" spans="4:11" ht="12.75">
      <c r="D221" s="127"/>
      <c r="E221" s="127"/>
      <c r="F221" s="127"/>
      <c r="G221" s="127"/>
      <c r="H221" s="127"/>
      <c r="I221" s="127"/>
      <c r="J221" s="127"/>
      <c r="K221" s="127"/>
    </row>
    <row r="222" spans="4:11" ht="12.75">
      <c r="D222" s="127"/>
      <c r="E222" s="127"/>
      <c r="F222" s="127"/>
      <c r="G222" s="127"/>
      <c r="H222" s="127"/>
      <c r="I222" s="127"/>
      <c r="J222" s="127"/>
      <c r="K222" s="127"/>
    </row>
    <row r="223" spans="4:11" ht="12.75">
      <c r="D223" s="127"/>
      <c r="E223" s="127"/>
      <c r="F223" s="127"/>
      <c r="G223" s="127"/>
      <c r="H223" s="127"/>
      <c r="I223" s="127"/>
      <c r="J223" s="127"/>
      <c r="K223" s="127"/>
    </row>
    <row r="224" spans="4:11" ht="12.75">
      <c r="D224" s="127"/>
      <c r="E224" s="127"/>
      <c r="F224" s="127"/>
      <c r="G224" s="127"/>
      <c r="H224" s="127"/>
      <c r="I224" s="127"/>
      <c r="J224" s="127"/>
      <c r="K224" s="127"/>
    </row>
    <row r="225" spans="4:11" ht="12.75">
      <c r="D225" s="127"/>
      <c r="E225" s="127"/>
      <c r="F225" s="127"/>
      <c r="G225" s="127"/>
      <c r="H225" s="127"/>
      <c r="I225" s="127"/>
      <c r="J225" s="127"/>
      <c r="K225" s="127"/>
    </row>
    <row r="226" spans="4:11" ht="12.75">
      <c r="D226" s="127"/>
      <c r="E226" s="127"/>
      <c r="F226" s="127"/>
      <c r="G226" s="127"/>
      <c r="H226" s="127"/>
      <c r="I226" s="127"/>
      <c r="J226" s="127"/>
      <c r="K226" s="127"/>
    </row>
    <row r="227" spans="4:11" ht="12.75">
      <c r="D227" s="127"/>
      <c r="E227" s="127"/>
      <c r="F227" s="127"/>
      <c r="G227" s="127"/>
      <c r="H227" s="127"/>
      <c r="I227" s="127"/>
      <c r="J227" s="127"/>
      <c r="K227" s="127"/>
    </row>
    <row r="228" spans="4:11" ht="12.75">
      <c r="D228" s="127"/>
      <c r="E228" s="127"/>
      <c r="F228" s="127"/>
      <c r="G228" s="127"/>
      <c r="H228" s="127"/>
      <c r="I228" s="127"/>
      <c r="J228" s="127"/>
      <c r="K228" s="127"/>
    </row>
    <row r="229" spans="4:11" ht="12.75">
      <c r="D229" s="127"/>
      <c r="E229" s="127"/>
      <c r="F229" s="127"/>
      <c r="G229" s="127"/>
      <c r="H229" s="127"/>
      <c r="I229" s="127"/>
      <c r="J229" s="127"/>
      <c r="K229" s="127"/>
    </row>
    <row r="230" spans="4:11" ht="12.75">
      <c r="D230" s="127"/>
      <c r="E230" s="127"/>
      <c r="F230" s="127"/>
      <c r="G230" s="127"/>
      <c r="H230" s="127"/>
      <c r="I230" s="127"/>
      <c r="J230" s="127"/>
      <c r="K230" s="127"/>
    </row>
    <row r="231" spans="4:11" ht="12.75">
      <c r="D231" s="127"/>
      <c r="E231" s="127"/>
      <c r="F231" s="127"/>
      <c r="G231" s="127"/>
      <c r="H231" s="127"/>
      <c r="I231" s="127"/>
      <c r="J231" s="127"/>
      <c r="K231" s="127"/>
    </row>
    <row r="232" spans="4:11" ht="12.75">
      <c r="D232" s="127"/>
      <c r="E232" s="127"/>
      <c r="F232" s="127"/>
      <c r="G232" s="127"/>
      <c r="H232" s="127"/>
      <c r="I232" s="127"/>
      <c r="J232" s="127"/>
      <c r="K232" s="127"/>
    </row>
    <row r="233" spans="4:11" ht="12.75">
      <c r="D233" s="127"/>
      <c r="E233" s="127"/>
      <c r="F233" s="127"/>
      <c r="G233" s="127"/>
      <c r="H233" s="127"/>
      <c r="I233" s="127"/>
      <c r="J233" s="127"/>
      <c r="K233" s="127"/>
    </row>
    <row r="234" spans="4:11" ht="12.75">
      <c r="D234" s="127"/>
      <c r="E234" s="127"/>
      <c r="F234" s="127"/>
      <c r="G234" s="127"/>
      <c r="H234" s="127"/>
      <c r="I234" s="127"/>
      <c r="J234" s="127"/>
      <c r="K234" s="127"/>
    </row>
    <row r="235" spans="4:11" ht="12.75">
      <c r="D235" s="127"/>
      <c r="E235" s="127"/>
      <c r="F235" s="127"/>
      <c r="G235" s="127"/>
      <c r="H235" s="127"/>
      <c r="I235" s="127"/>
      <c r="J235" s="127"/>
      <c r="K235" s="127"/>
    </row>
    <row r="236" spans="4:11" ht="12.75">
      <c r="D236" s="127"/>
      <c r="E236" s="127"/>
      <c r="F236" s="127"/>
      <c r="G236" s="127"/>
      <c r="H236" s="127"/>
      <c r="I236" s="127"/>
      <c r="J236" s="127"/>
      <c r="K236" s="127"/>
    </row>
    <row r="237" spans="4:11" ht="12.75">
      <c r="D237" s="127"/>
      <c r="E237" s="127"/>
      <c r="F237" s="127"/>
      <c r="G237" s="127"/>
      <c r="H237" s="127"/>
      <c r="I237" s="127"/>
      <c r="J237" s="127"/>
      <c r="K237" s="127"/>
    </row>
    <row r="238" spans="4:11" ht="12.75">
      <c r="D238" s="127"/>
      <c r="E238" s="127"/>
      <c r="F238" s="127"/>
      <c r="G238" s="127"/>
      <c r="H238" s="127"/>
      <c r="I238" s="127"/>
      <c r="J238" s="127"/>
      <c r="K238" s="127"/>
    </row>
    <row r="239" spans="4:11" ht="12.75">
      <c r="D239" s="127"/>
      <c r="E239" s="127"/>
      <c r="F239" s="127"/>
      <c r="G239" s="127"/>
      <c r="H239" s="127"/>
      <c r="I239" s="127"/>
      <c r="J239" s="127"/>
      <c r="K239" s="127"/>
    </row>
    <row r="240" spans="4:11" ht="12.75">
      <c r="D240" s="127"/>
      <c r="E240" s="127"/>
      <c r="F240" s="127"/>
      <c r="G240" s="127"/>
      <c r="H240" s="127"/>
      <c r="I240" s="127"/>
      <c r="J240" s="127"/>
      <c r="K240" s="127"/>
    </row>
    <row r="241" spans="4:11" ht="12.75">
      <c r="D241" s="127"/>
      <c r="E241" s="127"/>
      <c r="F241" s="127"/>
      <c r="G241" s="127"/>
      <c r="H241" s="127"/>
      <c r="I241" s="127"/>
      <c r="J241" s="127"/>
      <c r="K241" s="127"/>
    </row>
    <row r="242" spans="4:11" ht="12.75">
      <c r="D242" s="127"/>
      <c r="E242" s="127"/>
      <c r="F242" s="127"/>
      <c r="G242" s="127"/>
      <c r="H242" s="127"/>
      <c r="I242" s="127"/>
      <c r="J242" s="127"/>
      <c r="K242" s="127"/>
    </row>
    <row r="243" spans="4:11" ht="12.75">
      <c r="D243" s="127"/>
      <c r="E243" s="127"/>
      <c r="F243" s="127"/>
      <c r="G243" s="127"/>
      <c r="H243" s="127"/>
      <c r="I243" s="127"/>
      <c r="J243" s="127"/>
      <c r="K243" s="127"/>
    </row>
    <row r="244" spans="4:11" ht="12.75">
      <c r="D244" s="127"/>
      <c r="E244" s="127"/>
      <c r="F244" s="127"/>
      <c r="G244" s="127"/>
      <c r="H244" s="127"/>
      <c r="I244" s="127"/>
      <c r="J244" s="127"/>
      <c r="K244" s="127"/>
    </row>
    <row r="245" spans="4:11" ht="12.75">
      <c r="D245" s="127"/>
      <c r="E245" s="127"/>
      <c r="F245" s="127"/>
      <c r="G245" s="127"/>
      <c r="H245" s="127"/>
      <c r="I245" s="127"/>
      <c r="J245" s="127"/>
      <c r="K245" s="127"/>
    </row>
    <row r="246" spans="4:11" ht="12.75">
      <c r="D246" s="127"/>
      <c r="E246" s="127"/>
      <c r="F246" s="127"/>
      <c r="G246" s="127"/>
      <c r="H246" s="127"/>
      <c r="I246" s="127"/>
      <c r="J246" s="127"/>
      <c r="K246" s="127"/>
    </row>
    <row r="247" spans="4:11" ht="12.75">
      <c r="D247" s="127"/>
      <c r="E247" s="127"/>
      <c r="F247" s="127"/>
      <c r="G247" s="127"/>
      <c r="H247" s="127"/>
      <c r="I247" s="127"/>
      <c r="J247" s="127"/>
      <c r="K247" s="127"/>
    </row>
    <row r="248" spans="4:11" ht="12.75">
      <c r="D248" s="127"/>
      <c r="E248" s="127"/>
      <c r="F248" s="127"/>
      <c r="G248" s="127"/>
      <c r="H248" s="127"/>
      <c r="I248" s="127"/>
      <c r="J248" s="127"/>
      <c r="K248" s="127"/>
    </row>
    <row r="249" spans="4:11" ht="12.75">
      <c r="D249" s="127"/>
      <c r="E249" s="127"/>
      <c r="F249" s="127"/>
      <c r="G249" s="127"/>
      <c r="H249" s="127"/>
      <c r="I249" s="127"/>
      <c r="J249" s="127"/>
      <c r="K249" s="127"/>
    </row>
    <row r="250" spans="4:11" ht="12.75">
      <c r="D250" s="127"/>
      <c r="E250" s="127"/>
      <c r="F250" s="127"/>
      <c r="G250" s="127"/>
      <c r="H250" s="127"/>
      <c r="I250" s="127"/>
      <c r="J250" s="127"/>
      <c r="K250" s="127"/>
    </row>
    <row r="251" spans="4:11" ht="12.75">
      <c r="D251" s="127"/>
      <c r="E251" s="127"/>
      <c r="F251" s="127"/>
      <c r="G251" s="127"/>
      <c r="H251" s="127"/>
      <c r="I251" s="127"/>
      <c r="J251" s="127"/>
      <c r="K251" s="127"/>
    </row>
    <row r="252" spans="4:11" ht="12.75">
      <c r="D252" s="127"/>
      <c r="E252" s="127"/>
      <c r="F252" s="127"/>
      <c r="G252" s="127"/>
      <c r="H252" s="127"/>
      <c r="I252" s="127"/>
      <c r="J252" s="127"/>
      <c r="K252" s="127"/>
    </row>
    <row r="253" spans="4:11" ht="12.75">
      <c r="D253" s="127"/>
      <c r="E253" s="127"/>
      <c r="F253" s="127"/>
      <c r="G253" s="127"/>
      <c r="H253" s="127"/>
      <c r="I253" s="127"/>
      <c r="J253" s="127"/>
      <c r="K253" s="127"/>
    </row>
    <row r="254" spans="4:11" ht="12.75">
      <c r="D254" s="127"/>
      <c r="E254" s="127"/>
      <c r="F254" s="127"/>
      <c r="G254" s="127"/>
      <c r="H254" s="127"/>
      <c r="I254" s="127"/>
      <c r="J254" s="127"/>
      <c r="K254" s="127"/>
    </row>
    <row r="255" spans="4:11" ht="12.75">
      <c r="D255" s="127"/>
      <c r="E255" s="127"/>
      <c r="F255" s="127"/>
      <c r="G255" s="127"/>
      <c r="H255" s="127"/>
      <c r="I255" s="127"/>
      <c r="J255" s="127"/>
      <c r="K255" s="127"/>
    </row>
    <row r="256" spans="4:11" ht="12.75">
      <c r="D256" s="127"/>
      <c r="E256" s="127"/>
      <c r="F256" s="127"/>
      <c r="G256" s="127"/>
      <c r="H256" s="127"/>
      <c r="I256" s="127"/>
      <c r="J256" s="127"/>
      <c r="K256" s="127"/>
    </row>
    <row r="257" spans="4:11" ht="12.75">
      <c r="D257" s="127"/>
      <c r="E257" s="127"/>
      <c r="F257" s="127"/>
      <c r="G257" s="127"/>
      <c r="H257" s="127"/>
      <c r="I257" s="127"/>
      <c r="J257" s="127"/>
      <c r="K257" s="127"/>
    </row>
    <row r="258" spans="4:11" ht="12.75">
      <c r="D258" s="127"/>
      <c r="E258" s="127"/>
      <c r="F258" s="127"/>
      <c r="G258" s="127"/>
      <c r="H258" s="127"/>
      <c r="I258" s="127"/>
      <c r="J258" s="127"/>
      <c r="K258" s="127"/>
    </row>
    <row r="259" spans="4:11" ht="12.75">
      <c r="D259" s="127"/>
      <c r="E259" s="127"/>
      <c r="F259" s="127"/>
      <c r="G259" s="127"/>
      <c r="H259" s="127"/>
      <c r="I259" s="127"/>
      <c r="J259" s="127"/>
      <c r="K259" s="127"/>
    </row>
    <row r="260" spans="4:11" ht="12.75">
      <c r="D260" s="127"/>
      <c r="E260" s="127"/>
      <c r="F260" s="127"/>
      <c r="G260" s="127"/>
      <c r="H260" s="127"/>
      <c r="I260" s="127"/>
      <c r="J260" s="127"/>
      <c r="K260" s="127"/>
    </row>
    <row r="261" spans="4:11" ht="12.75">
      <c r="D261" s="127"/>
      <c r="E261" s="127"/>
      <c r="F261" s="127"/>
      <c r="G261" s="127"/>
      <c r="H261" s="127"/>
      <c r="I261" s="127"/>
      <c r="J261" s="127"/>
      <c r="K261" s="127"/>
    </row>
    <row r="262" spans="4:11" ht="12.75">
      <c r="D262" s="127"/>
      <c r="E262" s="127"/>
      <c r="F262" s="127"/>
      <c r="G262" s="127"/>
      <c r="H262" s="127"/>
      <c r="I262" s="127"/>
      <c r="J262" s="127"/>
      <c r="K262" s="127"/>
    </row>
    <row r="263" spans="4:11" ht="12.75">
      <c r="D263" s="127"/>
      <c r="E263" s="127"/>
      <c r="F263" s="127"/>
      <c r="G263" s="127"/>
      <c r="H263" s="127"/>
      <c r="I263" s="127"/>
      <c r="J263" s="127"/>
      <c r="K263" s="127"/>
    </row>
    <row r="264" spans="4:11" ht="12.75">
      <c r="D264" s="127"/>
      <c r="E264" s="127"/>
      <c r="F264" s="127"/>
      <c r="G264" s="127"/>
      <c r="H264" s="127"/>
      <c r="I264" s="127"/>
      <c r="J264" s="127"/>
      <c r="K264" s="127"/>
    </row>
    <row r="265" spans="4:11" ht="12.75">
      <c r="D265" s="127"/>
      <c r="E265" s="127"/>
      <c r="F265" s="127"/>
      <c r="G265" s="127"/>
      <c r="H265" s="127"/>
      <c r="I265" s="127"/>
      <c r="J265" s="127"/>
      <c r="K265" s="127"/>
    </row>
    <row r="266" spans="4:11" ht="12.75">
      <c r="D266" s="127"/>
      <c r="E266" s="127"/>
      <c r="F266" s="127"/>
      <c r="G266" s="127"/>
      <c r="H266" s="127"/>
      <c r="I266" s="127"/>
      <c r="J266" s="127"/>
      <c r="K266" s="127"/>
    </row>
    <row r="267" spans="4:11" ht="12.75">
      <c r="D267" s="127"/>
      <c r="E267" s="127"/>
      <c r="F267" s="127"/>
      <c r="G267" s="127"/>
      <c r="H267" s="127"/>
      <c r="I267" s="127"/>
      <c r="J267" s="127"/>
      <c r="K267" s="127"/>
    </row>
    <row r="268" spans="4:11" ht="12.75">
      <c r="D268" s="127"/>
      <c r="E268" s="127"/>
      <c r="F268" s="127"/>
      <c r="G268" s="127"/>
      <c r="H268" s="127"/>
      <c r="I268" s="127"/>
      <c r="J268" s="127"/>
      <c r="K268" s="127"/>
    </row>
    <row r="269" spans="4:11" ht="12.75">
      <c r="D269" s="127"/>
      <c r="E269" s="127"/>
      <c r="F269" s="127"/>
      <c r="G269" s="127"/>
      <c r="H269" s="127"/>
      <c r="I269" s="127"/>
      <c r="J269" s="127"/>
      <c r="K269" s="127"/>
    </row>
    <row r="270" spans="4:11" ht="12.75">
      <c r="D270" s="127"/>
      <c r="E270" s="127"/>
      <c r="F270" s="127"/>
      <c r="G270" s="127"/>
      <c r="H270" s="127"/>
      <c r="I270" s="127"/>
      <c r="J270" s="127"/>
      <c r="K270" s="127"/>
    </row>
    <row r="271" spans="4:11" ht="12.75">
      <c r="D271" s="127"/>
      <c r="E271" s="127"/>
      <c r="F271" s="127"/>
      <c r="G271" s="127"/>
      <c r="H271" s="127"/>
      <c r="I271" s="127"/>
      <c r="J271" s="127"/>
      <c r="K271" s="127"/>
    </row>
    <row r="272" spans="4:11" ht="12.75">
      <c r="D272" s="127"/>
      <c r="E272" s="127"/>
      <c r="F272" s="127"/>
      <c r="G272" s="127"/>
      <c r="H272" s="127"/>
      <c r="I272" s="127"/>
      <c r="J272" s="127"/>
      <c r="K272" s="127"/>
    </row>
    <row r="273" spans="4:11" ht="12.75">
      <c r="D273" s="127"/>
      <c r="E273" s="127"/>
      <c r="F273" s="127"/>
      <c r="G273" s="127"/>
      <c r="H273" s="127"/>
      <c r="I273" s="127"/>
      <c r="J273" s="127"/>
      <c r="K273" s="127"/>
    </row>
    <row r="274" spans="4:11" ht="12.75">
      <c r="D274" s="127"/>
      <c r="E274" s="127"/>
      <c r="F274" s="127"/>
      <c r="G274" s="127"/>
      <c r="H274" s="127"/>
      <c r="I274" s="127"/>
      <c r="J274" s="127"/>
      <c r="K274" s="127"/>
    </row>
    <row r="275" spans="4:11" ht="12.75">
      <c r="D275" s="127"/>
      <c r="E275" s="127"/>
      <c r="F275" s="127"/>
      <c r="G275" s="127"/>
      <c r="H275" s="127"/>
      <c r="I275" s="127"/>
      <c r="J275" s="127"/>
      <c r="K275" s="127"/>
    </row>
    <row r="276" spans="4:11" ht="12.75">
      <c r="D276" s="127"/>
      <c r="E276" s="127"/>
      <c r="F276" s="127"/>
      <c r="G276" s="127"/>
      <c r="H276" s="127"/>
      <c r="I276" s="127"/>
      <c r="J276" s="127"/>
      <c r="K276" s="127"/>
    </row>
    <row r="277" spans="4:11" ht="12.75">
      <c r="D277" s="127"/>
      <c r="E277" s="127"/>
      <c r="F277" s="127"/>
      <c r="G277" s="127"/>
      <c r="H277" s="127"/>
      <c r="I277" s="127"/>
      <c r="J277" s="127"/>
      <c r="K277" s="127"/>
    </row>
    <row r="278" spans="4:11" ht="12.75">
      <c r="D278" s="127"/>
      <c r="E278" s="127"/>
      <c r="F278" s="127"/>
      <c r="G278" s="127"/>
      <c r="H278" s="127"/>
      <c r="I278" s="127"/>
      <c r="J278" s="127"/>
      <c r="K278" s="127"/>
    </row>
    <row r="279" spans="4:11" ht="12.75">
      <c r="D279" s="127"/>
      <c r="E279" s="127"/>
      <c r="F279" s="127"/>
      <c r="G279" s="127"/>
      <c r="H279" s="127"/>
      <c r="I279" s="127"/>
      <c r="J279" s="127"/>
      <c r="K279" s="127"/>
    </row>
    <row r="280" spans="4:11" ht="12.75">
      <c r="D280" s="127"/>
      <c r="E280" s="127"/>
      <c r="F280" s="127"/>
      <c r="G280" s="127"/>
      <c r="H280" s="127"/>
      <c r="I280" s="127"/>
      <c r="J280" s="127"/>
      <c r="K280" s="127"/>
    </row>
    <row r="281" spans="4:11" ht="12.75">
      <c r="D281" s="127"/>
      <c r="E281" s="127"/>
      <c r="F281" s="127"/>
      <c r="G281" s="127"/>
      <c r="H281" s="127"/>
      <c r="I281" s="127"/>
      <c r="J281" s="127"/>
      <c r="K281" s="127"/>
    </row>
    <row r="282" spans="4:11" ht="12.75">
      <c r="D282" s="127"/>
      <c r="E282" s="127"/>
      <c r="F282" s="127"/>
      <c r="G282" s="127"/>
      <c r="H282" s="127"/>
      <c r="I282" s="127"/>
      <c r="J282" s="127"/>
      <c r="K282" s="127"/>
    </row>
    <row r="283" spans="4:11" ht="12.75">
      <c r="D283" s="127"/>
      <c r="E283" s="127"/>
      <c r="F283" s="127"/>
      <c r="G283" s="127"/>
      <c r="H283" s="127"/>
      <c r="I283" s="127"/>
      <c r="J283" s="127"/>
      <c r="K283" s="127"/>
    </row>
    <row r="284" spans="4:11" ht="12.75">
      <c r="D284" s="127"/>
      <c r="E284" s="127"/>
      <c r="F284" s="127"/>
      <c r="G284" s="127"/>
      <c r="H284" s="127"/>
      <c r="I284" s="127"/>
      <c r="J284" s="127"/>
      <c r="K284" s="127"/>
    </row>
    <row r="285" spans="4:11" ht="12.75">
      <c r="D285" s="127"/>
      <c r="E285" s="127"/>
      <c r="F285" s="127"/>
      <c r="G285" s="127"/>
      <c r="H285" s="127"/>
      <c r="I285" s="127"/>
      <c r="J285" s="127"/>
      <c r="K285" s="127"/>
    </row>
    <row r="286" spans="4:11" ht="12.75">
      <c r="D286" s="127"/>
      <c r="E286" s="127"/>
      <c r="F286" s="127"/>
      <c r="G286" s="127"/>
      <c r="H286" s="127"/>
      <c r="I286" s="127"/>
      <c r="J286" s="127"/>
      <c r="K286" s="127"/>
    </row>
    <row r="287" spans="4:11" ht="12.75">
      <c r="D287" s="127"/>
      <c r="E287" s="127"/>
      <c r="F287" s="127"/>
      <c r="G287" s="127"/>
      <c r="H287" s="127"/>
      <c r="I287" s="127"/>
      <c r="J287" s="127"/>
      <c r="K287" s="127"/>
    </row>
    <row r="288" spans="4:11" ht="12.75">
      <c r="D288" s="127"/>
      <c r="E288" s="127"/>
      <c r="F288" s="127"/>
      <c r="G288" s="127"/>
      <c r="H288" s="127"/>
      <c r="I288" s="127"/>
      <c r="J288" s="127"/>
      <c r="K288" s="127"/>
    </row>
    <row r="289" spans="4:11" ht="12.75">
      <c r="D289" s="127"/>
      <c r="E289" s="127"/>
      <c r="F289" s="127"/>
      <c r="G289" s="127"/>
      <c r="H289" s="127"/>
      <c r="I289" s="127"/>
      <c r="J289" s="127"/>
      <c r="K289" s="127"/>
    </row>
    <row r="290" spans="4:11" ht="12.75">
      <c r="D290" s="127"/>
      <c r="E290" s="127"/>
      <c r="F290" s="127"/>
      <c r="G290" s="127"/>
      <c r="H290" s="127"/>
      <c r="I290" s="127"/>
      <c r="J290" s="127"/>
      <c r="K290" s="127"/>
    </row>
    <row r="291" spans="4:11" ht="12.75">
      <c r="D291" s="127"/>
      <c r="E291" s="127"/>
      <c r="F291" s="127"/>
      <c r="G291" s="127"/>
      <c r="H291" s="127"/>
      <c r="I291" s="127"/>
      <c r="J291" s="127"/>
      <c r="K291" s="127"/>
    </row>
    <row r="292" spans="4:11" ht="12.75">
      <c r="D292" s="127"/>
      <c r="E292" s="127"/>
      <c r="F292" s="127"/>
      <c r="G292" s="127"/>
      <c r="H292" s="127"/>
      <c r="I292" s="127"/>
      <c r="J292" s="127"/>
      <c r="K292" s="127"/>
    </row>
    <row r="293" spans="4:11" ht="12.75">
      <c r="D293" s="127"/>
      <c r="E293" s="127"/>
      <c r="F293" s="127"/>
      <c r="G293" s="127"/>
      <c r="H293" s="127"/>
      <c r="I293" s="127"/>
      <c r="J293" s="127"/>
      <c r="K293" s="127"/>
    </row>
    <row r="294" spans="4:11" ht="12.75">
      <c r="D294" s="127"/>
      <c r="E294" s="127"/>
      <c r="F294" s="127"/>
      <c r="G294" s="127"/>
      <c r="H294" s="127"/>
      <c r="I294" s="127"/>
      <c r="J294" s="127"/>
      <c r="K294" s="127"/>
    </row>
    <row r="295" spans="4:11" ht="12.75">
      <c r="D295" s="127"/>
      <c r="E295" s="127"/>
      <c r="F295" s="127"/>
      <c r="G295" s="127"/>
      <c r="H295" s="127"/>
      <c r="I295" s="127"/>
      <c r="J295" s="127"/>
      <c r="K295" s="127"/>
    </row>
    <row r="296" spans="4:11" ht="12.75">
      <c r="D296" s="127"/>
      <c r="E296" s="127"/>
      <c r="F296" s="127"/>
      <c r="G296" s="127"/>
      <c r="H296" s="127"/>
      <c r="I296" s="127"/>
      <c r="J296" s="127"/>
      <c r="K296" s="127"/>
    </row>
    <row r="297" spans="4:11" ht="12.75">
      <c r="D297" s="127"/>
      <c r="E297" s="127"/>
      <c r="F297" s="127"/>
      <c r="G297" s="127"/>
      <c r="H297" s="127"/>
      <c r="I297" s="127"/>
      <c r="J297" s="127"/>
      <c r="K297" s="127"/>
    </row>
    <row r="298" spans="4:11" ht="12.75">
      <c r="D298" s="127"/>
      <c r="E298" s="127"/>
      <c r="F298" s="127"/>
      <c r="G298" s="127"/>
      <c r="H298" s="127"/>
      <c r="I298" s="127"/>
      <c r="J298" s="127"/>
      <c r="K298" s="127"/>
    </row>
    <row r="299" spans="4:11" ht="12.75">
      <c r="D299" s="127"/>
      <c r="E299" s="127"/>
      <c r="F299" s="127"/>
      <c r="G299" s="127"/>
      <c r="H299" s="127"/>
      <c r="I299" s="127"/>
      <c r="J299" s="127"/>
      <c r="K299" s="127"/>
    </row>
    <row r="300" spans="4:11" ht="12.75">
      <c r="D300" s="127"/>
      <c r="E300" s="127"/>
      <c r="F300" s="127"/>
      <c r="G300" s="127"/>
      <c r="H300" s="127"/>
      <c r="I300" s="127"/>
      <c r="J300" s="127"/>
      <c r="K300" s="127"/>
    </row>
    <row r="301" spans="4:11" ht="12.75">
      <c r="D301" s="127"/>
      <c r="E301" s="127"/>
      <c r="F301" s="127"/>
      <c r="G301" s="127"/>
      <c r="H301" s="127"/>
      <c r="I301" s="127"/>
      <c r="J301" s="127"/>
      <c r="K301" s="127"/>
    </row>
    <row r="302" spans="4:11" ht="12.75">
      <c r="D302" s="127"/>
      <c r="E302" s="127"/>
      <c r="F302" s="127"/>
      <c r="G302" s="127"/>
      <c r="H302" s="127"/>
      <c r="I302" s="127"/>
      <c r="J302" s="127"/>
      <c r="K302" s="127"/>
    </row>
    <row r="303" spans="4:11" ht="12.75">
      <c r="D303" s="127"/>
      <c r="E303" s="127"/>
      <c r="F303" s="127"/>
      <c r="G303" s="127"/>
      <c r="H303" s="127"/>
      <c r="I303" s="127"/>
      <c r="J303" s="127"/>
      <c r="K303" s="127"/>
    </row>
    <row r="304" spans="4:11" ht="12.75">
      <c r="D304" s="127"/>
      <c r="E304" s="127"/>
      <c r="F304" s="127"/>
      <c r="G304" s="127"/>
      <c r="H304" s="127"/>
      <c r="I304" s="127"/>
      <c r="J304" s="127"/>
      <c r="K304" s="127"/>
    </row>
    <row r="305" spans="4:11" ht="12.75">
      <c r="D305" s="127"/>
      <c r="E305" s="127"/>
      <c r="F305" s="127"/>
      <c r="G305" s="127"/>
      <c r="H305" s="127"/>
      <c r="I305" s="127"/>
      <c r="J305" s="127"/>
      <c r="K305" s="127"/>
    </row>
    <row r="306" spans="4:11" ht="12.75">
      <c r="D306" s="127"/>
      <c r="E306" s="127"/>
      <c r="F306" s="127"/>
      <c r="G306" s="127"/>
      <c r="H306" s="127"/>
      <c r="I306" s="127"/>
      <c r="J306" s="127"/>
      <c r="K306" s="127"/>
    </row>
    <row r="307" spans="4:11" ht="12.75">
      <c r="D307" s="127"/>
      <c r="E307" s="127"/>
      <c r="F307" s="127"/>
      <c r="G307" s="127"/>
      <c r="H307" s="127"/>
      <c r="I307" s="127"/>
      <c r="J307" s="127"/>
      <c r="K307" s="127"/>
    </row>
    <row r="308" spans="4:11" ht="12.75">
      <c r="D308" s="127"/>
      <c r="E308" s="127"/>
      <c r="F308" s="127"/>
      <c r="G308" s="127"/>
      <c r="H308" s="127"/>
      <c r="I308" s="127"/>
      <c r="J308" s="127"/>
      <c r="K308" s="127"/>
    </row>
    <row r="309" spans="4:11" ht="12.75">
      <c r="D309" s="127"/>
      <c r="E309" s="127"/>
      <c r="F309" s="127"/>
      <c r="G309" s="127"/>
      <c r="H309" s="127"/>
      <c r="I309" s="127"/>
      <c r="J309" s="127"/>
      <c r="K309" s="127"/>
    </row>
    <row r="310" spans="4:11" ht="12.75">
      <c r="D310" s="127"/>
      <c r="E310" s="127"/>
      <c r="F310" s="127"/>
      <c r="G310" s="127"/>
      <c r="H310" s="127"/>
      <c r="I310" s="127"/>
      <c r="J310" s="127"/>
      <c r="K310" s="127"/>
    </row>
    <row r="311" spans="4:11" ht="12.75">
      <c r="D311" s="127"/>
      <c r="E311" s="127"/>
      <c r="F311" s="127"/>
      <c r="G311" s="127"/>
      <c r="H311" s="127"/>
      <c r="I311" s="127"/>
      <c r="J311" s="127"/>
      <c r="K311" s="127"/>
    </row>
    <row r="312" spans="4:11" ht="12.75">
      <c r="D312" s="127"/>
      <c r="E312" s="127"/>
      <c r="F312" s="127"/>
      <c r="G312" s="127"/>
      <c r="H312" s="127"/>
      <c r="I312" s="127"/>
      <c r="J312" s="127"/>
      <c r="K312" s="127"/>
    </row>
    <row r="313" spans="4:11" ht="12.75">
      <c r="D313" s="127"/>
      <c r="E313" s="127"/>
      <c r="F313" s="127"/>
      <c r="G313" s="127"/>
      <c r="H313" s="127"/>
      <c r="I313" s="127"/>
      <c r="J313" s="127"/>
      <c r="K313" s="127"/>
    </row>
    <row r="314" spans="4:11" ht="12.75">
      <c r="D314" s="127"/>
      <c r="E314" s="127"/>
      <c r="F314" s="127"/>
      <c r="G314" s="127"/>
      <c r="H314" s="127"/>
      <c r="I314" s="127"/>
      <c r="J314" s="127"/>
      <c r="K314" s="127"/>
    </row>
    <row r="315" spans="4:11" ht="12.75">
      <c r="D315" s="127"/>
      <c r="E315" s="127"/>
      <c r="F315" s="127"/>
      <c r="G315" s="127"/>
      <c r="H315" s="127"/>
      <c r="I315" s="127"/>
      <c r="J315" s="127"/>
      <c r="K315" s="127"/>
    </row>
    <row r="316" spans="4:11" ht="12.75">
      <c r="D316" s="127"/>
      <c r="E316" s="127"/>
      <c r="F316" s="127"/>
      <c r="G316" s="127"/>
      <c r="H316" s="127"/>
      <c r="I316" s="127"/>
      <c r="J316" s="127"/>
      <c r="K316" s="127"/>
    </row>
    <row r="317" spans="4:11" ht="12.75">
      <c r="D317" s="127"/>
      <c r="E317" s="127"/>
      <c r="F317" s="127"/>
      <c r="G317" s="127"/>
      <c r="H317" s="127"/>
      <c r="I317" s="127"/>
      <c r="J317" s="127"/>
      <c r="K317" s="127"/>
    </row>
    <row r="318" spans="4:11" ht="12.75">
      <c r="D318" s="127"/>
      <c r="E318" s="127"/>
      <c r="F318" s="127"/>
      <c r="G318" s="127"/>
      <c r="H318" s="127"/>
      <c r="I318" s="127"/>
      <c r="J318" s="127"/>
      <c r="K318" s="127"/>
    </row>
    <row r="319" spans="4:11" ht="12.75">
      <c r="D319" s="127"/>
      <c r="E319" s="127"/>
      <c r="F319" s="127"/>
      <c r="G319" s="127"/>
      <c r="H319" s="127"/>
      <c r="I319" s="127"/>
      <c r="J319" s="127"/>
      <c r="K319" s="127"/>
    </row>
    <row r="320" spans="4:11" ht="12.75">
      <c r="D320" s="127"/>
      <c r="E320" s="127"/>
      <c r="F320" s="127"/>
      <c r="G320" s="127"/>
      <c r="H320" s="127"/>
      <c r="I320" s="127"/>
      <c r="J320" s="127"/>
      <c r="K320" s="127"/>
    </row>
    <row r="321" spans="4:11" ht="12.75">
      <c r="D321" s="127"/>
      <c r="E321" s="127"/>
      <c r="F321" s="127"/>
      <c r="G321" s="127"/>
      <c r="H321" s="127"/>
      <c r="I321" s="127"/>
      <c r="J321" s="127"/>
      <c r="K321" s="127"/>
    </row>
    <row r="322" spans="4:11" ht="12.75">
      <c r="D322" s="127"/>
      <c r="E322" s="127"/>
      <c r="F322" s="127"/>
      <c r="G322" s="127"/>
      <c r="H322" s="127"/>
      <c r="I322" s="127"/>
      <c r="J322" s="127"/>
      <c r="K322" s="127"/>
    </row>
    <row r="323" spans="4:11" ht="12.75">
      <c r="D323" s="127"/>
      <c r="E323" s="127"/>
      <c r="F323" s="127"/>
      <c r="G323" s="127"/>
      <c r="H323" s="127"/>
      <c r="I323" s="127"/>
      <c r="J323" s="127"/>
      <c r="K323" s="127"/>
    </row>
    <row r="324" spans="4:11" ht="12.75">
      <c r="D324" s="127"/>
      <c r="E324" s="127"/>
      <c r="F324" s="127"/>
      <c r="G324" s="127"/>
      <c r="H324" s="127"/>
      <c r="I324" s="127"/>
      <c r="J324" s="127"/>
      <c r="K324" s="127"/>
    </row>
    <row r="325" spans="4:11" ht="12.75">
      <c r="D325" s="127"/>
      <c r="E325" s="127"/>
      <c r="F325" s="127"/>
      <c r="G325" s="127"/>
      <c r="H325" s="127"/>
      <c r="I325" s="127"/>
      <c r="J325" s="127"/>
      <c r="K325" s="127"/>
    </row>
    <row r="326" spans="4:11" ht="12.75">
      <c r="D326" s="127"/>
      <c r="E326" s="127"/>
      <c r="F326" s="127"/>
      <c r="G326" s="127"/>
      <c r="H326" s="127"/>
      <c r="I326" s="127"/>
      <c r="J326" s="127"/>
      <c r="K326" s="127"/>
    </row>
    <row r="327" spans="4:11" ht="12.75">
      <c r="D327" s="127"/>
      <c r="E327" s="127"/>
      <c r="F327" s="127"/>
      <c r="G327" s="127"/>
      <c r="H327" s="127"/>
      <c r="I327" s="127"/>
      <c r="J327" s="127"/>
      <c r="K327" s="127"/>
    </row>
    <row r="328" spans="4:11" ht="12.75">
      <c r="D328" s="127"/>
      <c r="E328" s="127"/>
      <c r="F328" s="127"/>
      <c r="G328" s="127"/>
      <c r="H328" s="127"/>
      <c r="I328" s="127"/>
      <c r="J328" s="127"/>
      <c r="K328" s="127"/>
    </row>
    <row r="329" spans="4:11" ht="12.75">
      <c r="D329" s="127"/>
      <c r="E329" s="127"/>
      <c r="F329" s="127"/>
      <c r="G329" s="127"/>
      <c r="H329" s="127"/>
      <c r="I329" s="127"/>
      <c r="J329" s="127"/>
      <c r="K329" s="127"/>
    </row>
    <row r="330" spans="4:11" ht="12.75">
      <c r="D330" s="127"/>
      <c r="E330" s="127"/>
      <c r="F330" s="127"/>
      <c r="G330" s="127"/>
      <c r="H330" s="127"/>
      <c r="I330" s="127"/>
      <c r="J330" s="127"/>
      <c r="K330" s="127"/>
    </row>
  </sheetData>
  <printOptions/>
  <pageMargins left="0.23" right="0.1" top="1.32" bottom="0.91" header="0.5" footer="0.5"/>
  <pageSetup horizontalDpi="200" verticalDpi="200" orientation="landscape" scale="88" r:id="rId3"/>
  <headerFooter alignWithMargins="0">
    <oddHeader>&amp;C&amp;"Swis721 Blk BT,Black"&amp;18FINAL CLASSIFICATION NEEC 2006
&amp;16&amp;UCLUBMAN OVERALL</oddHeader>
    <oddFooter>&amp;CPrepared by GIANNINA &amp;D&amp;RPage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GIANNINA</dc:creator>
  <cp:keywords/>
  <dc:description/>
  <cp:lastModifiedBy>Andrew Womersley</cp:lastModifiedBy>
  <cp:lastPrinted>2006-10-24T08:03:12Z</cp:lastPrinted>
  <dcterms:created xsi:type="dcterms:W3CDTF">2006-10-08T16:59:24Z</dcterms:created>
  <dcterms:modified xsi:type="dcterms:W3CDTF">2007-01-12T16:22:14Z</dcterms:modified>
  <cp:category/>
  <cp:version/>
  <cp:contentType/>
  <cp:contentStatus/>
</cp:coreProperties>
</file>